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ce List" sheetId="1" r:id="rId1"/>
  </sheets>
  <definedNames/>
  <calcPr fullCalcOnLoad="1"/>
</workbook>
</file>

<file path=xl/sharedStrings.xml><?xml version="1.0" encoding="utf-8"?>
<sst xmlns="http://schemas.openxmlformats.org/spreadsheetml/2006/main" count="871" uniqueCount="391">
  <si>
    <t>CENNIK 4x4</t>
  </si>
  <si>
    <t>MTM Profi</t>
  </si>
  <si>
    <t>Tokarnia 270, 26-060 Chęciny</t>
  </si>
  <si>
    <t>Tel.</t>
  </si>
  <si>
    <t>606 324128</t>
  </si>
  <si>
    <t>660 778850</t>
  </si>
  <si>
    <t>Podane ceny są cenami detalicznymi brutto.</t>
  </si>
  <si>
    <t>608 734523</t>
  </si>
  <si>
    <t>Numer katalogowy</t>
  </si>
  <si>
    <t>RESORY</t>
  </si>
  <si>
    <t>Daihatsu</t>
  </si>
  <si>
    <t>Mazda</t>
  </si>
  <si>
    <t xml:space="preserve"> </t>
  </si>
  <si>
    <t>DAI-009-F</t>
  </si>
  <si>
    <t>PLN</t>
  </si>
  <si>
    <t>B2600-4X4-R</t>
  </si>
  <si>
    <t>DAI-011-R</t>
  </si>
  <si>
    <t>MAZ-003-R</t>
  </si>
  <si>
    <t>DAI-015-R</t>
  </si>
  <si>
    <t>Mitsubishi</t>
  </si>
  <si>
    <t>F77-5+2-R</t>
  </si>
  <si>
    <t>F77-5L-F</t>
  </si>
  <si>
    <t>Ford</t>
  </si>
  <si>
    <t>L43-014-R</t>
  </si>
  <si>
    <t>L43-015-R</t>
  </si>
  <si>
    <t>L43-016-R</t>
  </si>
  <si>
    <t>MIT-018-R</t>
  </si>
  <si>
    <t>FOR-010-F</t>
  </si>
  <si>
    <t>PAJ-3+1-R</t>
  </si>
  <si>
    <t>FOR-011-F</t>
  </si>
  <si>
    <t>PAJ-4+1-R</t>
  </si>
  <si>
    <t>FOR-014-R</t>
  </si>
  <si>
    <t>TRIT-003-R</t>
  </si>
  <si>
    <t>FOR-015-R</t>
  </si>
  <si>
    <t>TRIT-3+2-R</t>
  </si>
  <si>
    <t>L19-059</t>
  </si>
  <si>
    <t>Nissan</t>
  </si>
  <si>
    <t>Y60-5+2-R</t>
  </si>
  <si>
    <t>Y60-6+2-R</t>
  </si>
  <si>
    <t>L45-002-R</t>
  </si>
  <si>
    <t>Y60-7+2-R</t>
  </si>
  <si>
    <t>L45-003-R</t>
  </si>
  <si>
    <t>Y60-7L-F</t>
  </si>
  <si>
    <t>L45-004-R</t>
  </si>
  <si>
    <t>Y60-8L-F</t>
  </si>
  <si>
    <t>MK-6L-F</t>
  </si>
  <si>
    <t>Opel / Isuzu</t>
  </si>
  <si>
    <t>MQ-6L-F</t>
  </si>
  <si>
    <t>MQ-UTE-R</t>
  </si>
  <si>
    <t>MQ-WAG-R</t>
  </si>
  <si>
    <t>RODE-008-R</t>
  </si>
  <si>
    <t>NAV-005-R</t>
  </si>
  <si>
    <t>RODE-011-R</t>
  </si>
  <si>
    <t>NAV-4WD-R</t>
  </si>
  <si>
    <t>RODE-012-R</t>
  </si>
  <si>
    <t>NIS-260-F</t>
  </si>
  <si>
    <t>RODE-013-R</t>
  </si>
  <si>
    <t>SUZ-4+1-R</t>
  </si>
  <si>
    <t>SUZ-5L-F</t>
  </si>
  <si>
    <t>Jeep</t>
  </si>
  <si>
    <t>Suzuki</t>
  </si>
  <si>
    <t>JEEP-005-R</t>
  </si>
  <si>
    <t>JEEP-006-R</t>
  </si>
  <si>
    <t>LandRover</t>
  </si>
  <si>
    <t>SUZ-6L-F</t>
  </si>
  <si>
    <t>LAND-8L-R</t>
  </si>
  <si>
    <t>LAND-9L-F</t>
  </si>
  <si>
    <t>LAND-SWB-R</t>
  </si>
  <si>
    <t>Toyota</t>
  </si>
  <si>
    <t>106-4+3-R</t>
  </si>
  <si>
    <t>HJ75-6+2-R</t>
  </si>
  <si>
    <t>106-5+3-R</t>
  </si>
  <si>
    <t>HJ75-7+2-R</t>
  </si>
  <si>
    <t>BJ42-7L-F</t>
  </si>
  <si>
    <t>HJ75-7L-F</t>
  </si>
  <si>
    <t>HIL-001-F</t>
  </si>
  <si>
    <t>HJ75-8+2-R</t>
  </si>
  <si>
    <t>HIL-002-F</t>
  </si>
  <si>
    <t>HJ75-8L-F</t>
  </si>
  <si>
    <t>HIL-003-F</t>
  </si>
  <si>
    <t>HZJ75-6+2-R</t>
  </si>
  <si>
    <t>HIL-034-R</t>
  </si>
  <si>
    <t>HZJ75-7+2-R</t>
  </si>
  <si>
    <t>HIL-035-R</t>
  </si>
  <si>
    <t>HZJ75-7L-F</t>
  </si>
  <si>
    <t>HIL-4+2-R</t>
  </si>
  <si>
    <t>HZJ75-8+2-R</t>
  </si>
  <si>
    <t>HIL-5+2-R</t>
  </si>
  <si>
    <t>HZJ75-8L-F</t>
  </si>
  <si>
    <t>HJ40-7L-F</t>
  </si>
  <si>
    <t>L59-040-R</t>
  </si>
  <si>
    <t>HJ45-6+3-R</t>
  </si>
  <si>
    <t>L59-041-R</t>
  </si>
  <si>
    <t>HJ45-7+3-R</t>
  </si>
  <si>
    <t>L59-042-R</t>
  </si>
  <si>
    <t>HJ45-7L-F</t>
  </si>
  <si>
    <t>L59-071-R</t>
  </si>
  <si>
    <t>HJ45-8L-F</t>
  </si>
  <si>
    <t>L59-074-R</t>
  </si>
  <si>
    <t>HJ47-6+3-R</t>
  </si>
  <si>
    <t>TOY-029-R</t>
  </si>
  <si>
    <t>HJ47-7+3-R</t>
  </si>
  <si>
    <t>TOY-034-R</t>
  </si>
  <si>
    <t>HJ47-7L-F</t>
  </si>
  <si>
    <t>TOY-035-R</t>
  </si>
  <si>
    <t>HJ47-8L-F</t>
  </si>
  <si>
    <t>TOY-036-R</t>
  </si>
  <si>
    <t>HJ60-5L-F</t>
  </si>
  <si>
    <t>TOY-055-F</t>
  </si>
  <si>
    <t>HJ60-6L-F</t>
  </si>
  <si>
    <t>TOY-056-R</t>
  </si>
  <si>
    <t>HJ60-7L-F</t>
  </si>
  <si>
    <t>TOY-078-R</t>
  </si>
  <si>
    <t>HJ60-7L-R</t>
  </si>
  <si>
    <t>TOY-082-R</t>
  </si>
  <si>
    <t>HJ60-8L-R</t>
  </si>
  <si>
    <t>TOY-083-R</t>
  </si>
  <si>
    <t>HJ61-7L-F</t>
  </si>
  <si>
    <t>TOY-084-R</t>
  </si>
  <si>
    <t>HJ61-7L-R</t>
  </si>
  <si>
    <t>TOY-470-R</t>
  </si>
  <si>
    <t>HJ61-8L-R</t>
  </si>
  <si>
    <t>WIESZAKI I SZPILKI RESORÓW</t>
  </si>
  <si>
    <t>STRZEMIONA RESORÓW</t>
  </si>
  <si>
    <t>SK43-037</t>
  </si>
  <si>
    <t>UB19-922</t>
  </si>
  <si>
    <t>SK45-025</t>
  </si>
  <si>
    <t>Wszystkie pozostałe</t>
  </si>
  <si>
    <t>SK45-028</t>
  </si>
  <si>
    <t>SK45-029</t>
  </si>
  <si>
    <t>ZESTAWY STRZEMION</t>
  </si>
  <si>
    <t>SK45-031</t>
  </si>
  <si>
    <t>SK45-052</t>
  </si>
  <si>
    <t>RESORÓW</t>
  </si>
  <si>
    <t>SK45-054</t>
  </si>
  <si>
    <t>SK57-041</t>
  </si>
  <si>
    <t>SK59-001</t>
  </si>
  <si>
    <t>SK59-002</t>
  </si>
  <si>
    <t>UB19-922K</t>
  </si>
  <si>
    <t>SK59-003</t>
  </si>
  <si>
    <t>SK59-009</t>
  </si>
  <si>
    <t>SK59-010</t>
  </si>
  <si>
    <t>SK59-011</t>
  </si>
  <si>
    <t>SK59-012</t>
  </si>
  <si>
    <t>SK59-013</t>
  </si>
  <si>
    <t>SK59-014</t>
  </si>
  <si>
    <t>SK59-015</t>
  </si>
  <si>
    <t>SK59-016</t>
  </si>
  <si>
    <t>SK59-018</t>
  </si>
  <si>
    <t>SK59-019</t>
  </si>
  <si>
    <t>SK59-020</t>
  </si>
  <si>
    <t>SK59-043</t>
  </si>
  <si>
    <t>SK59-047</t>
  </si>
  <si>
    <t>SK59-048</t>
  </si>
  <si>
    <t>SK59-051</t>
  </si>
  <si>
    <t>SK59-053</t>
  </si>
  <si>
    <t>SP43-038</t>
  </si>
  <si>
    <t>SP45-026</t>
  </si>
  <si>
    <t>SP45-027</t>
  </si>
  <si>
    <t>SP57-042</t>
  </si>
  <si>
    <t>SP59-005</t>
  </si>
  <si>
    <t>SP59-006</t>
  </si>
  <si>
    <t>SP59-007</t>
  </si>
  <si>
    <t>SP59-022</t>
  </si>
  <si>
    <t>SP59-023</t>
  </si>
  <si>
    <t>SP59-044</t>
  </si>
  <si>
    <t>TOkarnia 270, 26-060 Chęciny</t>
  </si>
  <si>
    <t>ZESTAWY POLIBUSZY</t>
  </si>
  <si>
    <t>POLIBUSZE RESORÓW</t>
  </si>
  <si>
    <t>POLIBUSZE ZAWIESZEŃ</t>
  </si>
  <si>
    <t>SPRĘŻYNOWYCH</t>
  </si>
  <si>
    <t>PB15-1060K</t>
  </si>
  <si>
    <t>PB15-1061K</t>
  </si>
  <si>
    <t>PB15-1062K</t>
  </si>
  <si>
    <t>PB43-1226K</t>
  </si>
  <si>
    <t>PB15-1063K</t>
  </si>
  <si>
    <t>PB45-1231K</t>
  </si>
  <si>
    <t>PB15-1064K</t>
  </si>
  <si>
    <t>PB45-1239K</t>
  </si>
  <si>
    <t>PB21-1047K</t>
  </si>
  <si>
    <t>PB51-1242K</t>
  </si>
  <si>
    <t>PB29-1080K</t>
  </si>
  <si>
    <t>PB51-1243K</t>
  </si>
  <si>
    <t>PB39-1058K</t>
  </si>
  <si>
    <t>PB51-1244K</t>
  </si>
  <si>
    <t>PB43-1015K</t>
  </si>
  <si>
    <t>PB57-1252K</t>
  </si>
  <si>
    <t>PB43-1075K</t>
  </si>
  <si>
    <t>PB57-1253K</t>
  </si>
  <si>
    <t>PB43-1079K</t>
  </si>
  <si>
    <t>PB59-1254K</t>
  </si>
  <si>
    <t>PB43-1085K</t>
  </si>
  <si>
    <t>PB59-1255K</t>
  </si>
  <si>
    <t>PB45-1018K</t>
  </si>
  <si>
    <t>PB59-1256K</t>
  </si>
  <si>
    <t>PB45-1021K</t>
  </si>
  <si>
    <t>PB59-1258K</t>
  </si>
  <si>
    <t>PB45-1022K</t>
  </si>
  <si>
    <t>PB59-1259K</t>
  </si>
  <si>
    <t>PB45-1024K</t>
  </si>
  <si>
    <t>PB59-1260K</t>
  </si>
  <si>
    <t>PB45-1068K</t>
  </si>
  <si>
    <t>PB59-1261K</t>
  </si>
  <si>
    <t>PB45-1095K</t>
  </si>
  <si>
    <t>PB51-1029K</t>
  </si>
  <si>
    <t>PB51-1081K</t>
  </si>
  <si>
    <t>TULEJE MIMOŚRODOWE</t>
  </si>
  <si>
    <t>PB57-1034K</t>
  </si>
  <si>
    <t>PB59-1013K</t>
  </si>
  <si>
    <t>PB59-1014K</t>
  </si>
  <si>
    <t>PB51-501K</t>
  </si>
  <si>
    <t>PB59-1019K</t>
  </si>
  <si>
    <t>PB51-502K</t>
  </si>
  <si>
    <t>PB59-1020K</t>
  </si>
  <si>
    <t>PB59-503K</t>
  </si>
  <si>
    <t>PB59-1032K</t>
  </si>
  <si>
    <t>SPF1721PK</t>
  </si>
  <si>
    <t>PB59-1033K</t>
  </si>
  <si>
    <t>CW60-3</t>
  </si>
  <si>
    <t>PB59-1069K</t>
  </si>
  <si>
    <t>WA51-507K</t>
  </si>
  <si>
    <t>PB59-1084K</t>
  </si>
  <si>
    <t>PB59-1089K</t>
  </si>
  <si>
    <t>PB59-1090K</t>
  </si>
  <si>
    <t>PB59-1094K</t>
  </si>
  <si>
    <t>PB61-1030K</t>
  </si>
  <si>
    <t>DRĄŻKI SKRĘTNE</t>
  </si>
  <si>
    <t>REGULOWANE DRĄŻKI</t>
  </si>
  <si>
    <t>CENA DOTYCZY KOMPLETU ( 2 szt.)</t>
  </si>
  <si>
    <t>PANHARDA</t>
  </si>
  <si>
    <t>TB15-197</t>
  </si>
  <si>
    <t>TB15-198</t>
  </si>
  <si>
    <t>PR19-1400</t>
  </si>
  <si>
    <t>TB21-1547</t>
  </si>
  <si>
    <t>PR45-1402</t>
  </si>
  <si>
    <t>TB21-1548</t>
  </si>
  <si>
    <t>PR45-1403</t>
  </si>
  <si>
    <t>TB21-1549</t>
  </si>
  <si>
    <t>PR45-1407</t>
  </si>
  <si>
    <t>TB21-1550</t>
  </si>
  <si>
    <t>PR51-1406</t>
  </si>
  <si>
    <t>TB25-1248</t>
  </si>
  <si>
    <t>PR59-1404</t>
  </si>
  <si>
    <t>TB39-1546</t>
  </si>
  <si>
    <t>PR59-1405</t>
  </si>
  <si>
    <t>TB43-031</t>
  </si>
  <si>
    <t>PR59-1408</t>
  </si>
  <si>
    <t>TB43-200</t>
  </si>
  <si>
    <t>TB43-202</t>
  </si>
  <si>
    <t>ZESTAW DO OBNIŻENIA</t>
  </si>
  <si>
    <t>TB43-203</t>
  </si>
  <si>
    <t>TB43-204</t>
  </si>
  <si>
    <t>SKRZYNI BIEGÓW</t>
  </si>
  <si>
    <t>TB43-300</t>
  </si>
  <si>
    <t>TB45-1446</t>
  </si>
  <si>
    <t>TB45-1456</t>
  </si>
  <si>
    <t>TC45-001K</t>
  </si>
  <si>
    <t>TB45-1458</t>
  </si>
  <si>
    <t>TB53-1800</t>
  </si>
  <si>
    <t>TB59-1600</t>
  </si>
  <si>
    <t>TB59-1610</t>
  </si>
  <si>
    <t>TB59-1636</t>
  </si>
  <si>
    <t>TB59-1646</t>
  </si>
  <si>
    <t>AMORTYZATORY</t>
  </si>
  <si>
    <t>GS15-463W</t>
  </si>
  <si>
    <t>GS51-090</t>
  </si>
  <si>
    <t>GS15-639A</t>
  </si>
  <si>
    <t>GS51-116</t>
  </si>
  <si>
    <t>GS15-639S</t>
  </si>
  <si>
    <t>GS51-117</t>
  </si>
  <si>
    <t>GS19-081T</t>
  </si>
  <si>
    <t>GS51-118</t>
  </si>
  <si>
    <t>GS19-082P</t>
  </si>
  <si>
    <t>GS51-119</t>
  </si>
  <si>
    <t>GS21-015B</t>
  </si>
  <si>
    <t>GS53-200</t>
  </si>
  <si>
    <t>GS21-016</t>
  </si>
  <si>
    <t>GS53-202</t>
  </si>
  <si>
    <t>GS21-463</t>
  </si>
  <si>
    <t>GS57-085</t>
  </si>
  <si>
    <t>GS21-637S</t>
  </si>
  <si>
    <t>GS57-086</t>
  </si>
  <si>
    <t>GS29-420</t>
  </si>
  <si>
    <t>GS57-615</t>
  </si>
  <si>
    <t>GS29-424</t>
  </si>
  <si>
    <t>GS57-616</t>
  </si>
  <si>
    <t>GS29-424B</t>
  </si>
  <si>
    <t>GS57-617</t>
  </si>
  <si>
    <t>GS29-425</t>
  </si>
  <si>
    <t>GS57-618</t>
  </si>
  <si>
    <t>GS29-683</t>
  </si>
  <si>
    <t>GS57-620</t>
  </si>
  <si>
    <t>GS29-721</t>
  </si>
  <si>
    <t>GS57-621</t>
  </si>
  <si>
    <t>GS29-722</t>
  </si>
  <si>
    <t>GS57-622 RH</t>
  </si>
  <si>
    <t>GS29-723</t>
  </si>
  <si>
    <t>GS57-622 LH</t>
  </si>
  <si>
    <t>GS29-724</t>
  </si>
  <si>
    <t>GS57-623</t>
  </si>
  <si>
    <t>GS33-087B</t>
  </si>
  <si>
    <t>GS59-079</t>
  </si>
  <si>
    <t>GS33-635W</t>
  </si>
  <si>
    <t>GS59-081</t>
  </si>
  <si>
    <t>GS43-081B</t>
  </si>
  <si>
    <t>GS59-088</t>
  </si>
  <si>
    <t>GS43-082</t>
  </si>
  <si>
    <t>GS59-220</t>
  </si>
  <si>
    <t>GS43-082S</t>
  </si>
  <si>
    <t>GS59-221</t>
  </si>
  <si>
    <t>GS43-781</t>
  </si>
  <si>
    <t>GS59-222</t>
  </si>
  <si>
    <t>GS43-783</t>
  </si>
  <si>
    <t>GS59-223</t>
  </si>
  <si>
    <t>GS43-784</t>
  </si>
  <si>
    <t>GS59-223A</t>
  </si>
  <si>
    <t>GS43-785</t>
  </si>
  <si>
    <t>GS59-225</t>
  </si>
  <si>
    <t>GS43-788</t>
  </si>
  <si>
    <t>GS59-631</t>
  </si>
  <si>
    <t>GS43-800</t>
  </si>
  <si>
    <t>GS59-631A</t>
  </si>
  <si>
    <t>GS43-801</t>
  </si>
  <si>
    <t>GS59-632</t>
  </si>
  <si>
    <t>GS45-076</t>
  </si>
  <si>
    <t>GS59-633</t>
  </si>
  <si>
    <t>GS45-077</t>
  </si>
  <si>
    <t>GS59-634</t>
  </si>
  <si>
    <t>GS45-081P</t>
  </si>
  <si>
    <t>GS59-635</t>
  </si>
  <si>
    <t>GS45-087</t>
  </si>
  <si>
    <t>GS59-636</t>
  </si>
  <si>
    <t>GS45-097</t>
  </si>
  <si>
    <t>GS59-637</t>
  </si>
  <si>
    <t>GS45-114</t>
  </si>
  <si>
    <t>GS59-639</t>
  </si>
  <si>
    <t>GS45-115</t>
  </si>
  <si>
    <t>GS59-650</t>
  </si>
  <si>
    <t>GS45-115A</t>
  </si>
  <si>
    <t>GS59-650A</t>
  </si>
  <si>
    <t>GS45-639B</t>
  </si>
  <si>
    <t>GS59-651</t>
  </si>
  <si>
    <t>GS45-640</t>
  </si>
  <si>
    <t>GS59-652K</t>
  </si>
  <si>
    <t>GS45-642</t>
  </si>
  <si>
    <t>GS59-682</t>
  </si>
  <si>
    <t>GS45-643</t>
  </si>
  <si>
    <t>GS59-683</t>
  </si>
  <si>
    <t>GS45-645</t>
  </si>
  <si>
    <t>GS59-684</t>
  </si>
  <si>
    <t>GS45-912</t>
  </si>
  <si>
    <t>GS59-685</t>
  </si>
  <si>
    <t>GS45-913</t>
  </si>
  <si>
    <t>GS59-782</t>
  </si>
  <si>
    <t>GS45-915</t>
  </si>
  <si>
    <t xml:space="preserve">  GS59-927 LH / RH</t>
  </si>
  <si>
    <t>GS45-915A</t>
  </si>
  <si>
    <t>GS59-940</t>
  </si>
  <si>
    <t>GS51-015C</t>
  </si>
  <si>
    <t>GS59-940S</t>
  </si>
  <si>
    <t>AMORTYZATORY SKRĘTU</t>
  </si>
  <si>
    <t>SD15-031</t>
  </si>
  <si>
    <t>SD29-040</t>
  </si>
  <si>
    <t>SD29-043</t>
  </si>
  <si>
    <t>SD43-017</t>
  </si>
  <si>
    <t>SD45-022</t>
  </si>
  <si>
    <t>SD45-034</t>
  </si>
  <si>
    <t>SD45-035</t>
  </si>
  <si>
    <t>SD45-036</t>
  </si>
  <si>
    <t>SD45-501</t>
  </si>
  <si>
    <t>SD45-801</t>
  </si>
  <si>
    <t>SD45-834</t>
  </si>
  <si>
    <t>SD45-836</t>
  </si>
  <si>
    <t>SD51-011</t>
  </si>
  <si>
    <t>SD51-032</t>
  </si>
  <si>
    <t>SD51-802</t>
  </si>
  <si>
    <t>SD51-811</t>
  </si>
  <si>
    <t>SD51-832</t>
  </si>
  <si>
    <t>SD57-030</t>
  </si>
  <si>
    <t>SD59-021</t>
  </si>
  <si>
    <t>SD59-023</t>
  </si>
  <si>
    <t>SD59-024</t>
  </si>
  <si>
    <t>SD59-033</t>
  </si>
  <si>
    <t>SD59-046</t>
  </si>
  <si>
    <t>SD59-821</t>
  </si>
  <si>
    <t>SD59-823</t>
  </si>
  <si>
    <t>SD59-824</t>
  </si>
  <si>
    <t>SD59-833</t>
  </si>
  <si>
    <t>SPRĘŻYNY</t>
  </si>
  <si>
    <t>CENA DOTYCZY KOMPLETU NA OŚ ( 2 szt.)</t>
  </si>
  <si>
    <t>Wszystkie sprężyny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</si>
</sst>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$ &quot;* #,##0.00_-;&quot;-$ &quot;* #,##0.00_-;_-&quot;$ &quot;* \-??_-;_-@_-"/>
    <numFmt numFmtId="166" formatCode="#,##0.00\ [$zł-415];\-#,##0.00\ [$zł-415]"/>
    <numFmt numFmtId="167" formatCode="_-\$* #,##0.00_-;&quot;-$&quot;* #,##0.00_-;_-\$* \-??_-;_-@_-"/>
  </numFmts>
  <fonts count="18">
    <font>
      <sz val="10"/>
      <name val="Arial"/>
      <family val="2"/>
    </font>
    <font>
      <b/>
      <sz val="24"/>
      <color indexed="12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9"/>
      <color indexed="9"/>
      <name val="Times New Roman"/>
      <family val="1"/>
    </font>
    <font>
      <sz val="9"/>
      <name val="Times New Roman"/>
      <family val="1"/>
    </font>
    <font>
      <b/>
      <sz val="14"/>
      <color indexed="20"/>
      <name val="Arial"/>
      <family val="2"/>
    </font>
    <font>
      <sz val="10"/>
      <color indexed="2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9"/>
      <color indexed="17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2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4" fillId="2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 applyProtection="1">
      <alignment horizontal="left" vertical="center" indent="2"/>
      <protection locked="0"/>
    </xf>
    <xf numFmtId="164" fontId="10" fillId="0" borderId="0" xfId="0" applyFont="1" applyBorder="1" applyAlignment="1" applyProtection="1">
      <alignment vertical="center"/>
      <protection locked="0"/>
    </xf>
    <xf numFmtId="164" fontId="10" fillId="0" borderId="0" xfId="0" applyFont="1" applyBorder="1" applyAlignment="1" applyProtection="1">
      <alignment horizontal="right" vertical="center"/>
      <protection/>
    </xf>
    <xf numFmtId="165" fontId="10" fillId="0" borderId="0" xfId="17" applyNumberFormat="1" applyFont="1" applyFill="1" applyBorder="1" applyAlignment="1" applyProtection="1">
      <alignment vertical="center"/>
      <protection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>
      <alignment/>
    </xf>
    <xf numFmtId="166" fontId="10" fillId="0" borderId="0" xfId="0" applyNumberFormat="1" applyFont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0" fillId="0" borderId="0" xfId="0" applyFont="1" applyBorder="1" applyAlignment="1">
      <alignment/>
    </xf>
    <xf numFmtId="164" fontId="9" fillId="0" borderId="0" xfId="0" applyFont="1" applyAlignment="1" applyProtection="1">
      <alignment/>
      <protection locked="0"/>
    </xf>
    <xf numFmtId="164" fontId="10" fillId="0" borderId="0" xfId="0" applyFont="1" applyBorder="1" applyAlignment="1" applyProtection="1">
      <alignment horizontal="left" vertical="center"/>
      <protection locked="0"/>
    </xf>
    <xf numFmtId="164" fontId="11" fillId="0" borderId="0" xfId="0" applyFont="1" applyBorder="1" applyAlignment="1" applyProtection="1">
      <alignment vertical="center"/>
      <protection locked="0"/>
    </xf>
    <xf numFmtId="164" fontId="8" fillId="0" borderId="0" xfId="0" applyFont="1" applyBorder="1" applyAlignment="1">
      <alignment/>
    </xf>
    <xf numFmtId="164" fontId="10" fillId="0" borderId="0" xfId="0" applyFont="1" applyBorder="1" applyAlignment="1">
      <alignment horizontal="right" vertical="center"/>
    </xf>
    <xf numFmtId="164" fontId="12" fillId="0" borderId="0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6" fillId="0" borderId="0" xfId="0" applyFont="1" applyBorder="1" applyAlignment="1" applyProtection="1">
      <alignment horizontal="center"/>
      <protection locked="0"/>
    </xf>
    <xf numFmtId="164" fontId="14" fillId="0" borderId="0" xfId="0" applyFont="1" applyAlignment="1" applyProtection="1">
      <alignment/>
      <protection locked="0"/>
    </xf>
    <xf numFmtId="167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15" fillId="0" borderId="0" xfId="0" applyFont="1" applyBorder="1" applyAlignment="1" applyProtection="1">
      <alignment/>
      <protection locked="0"/>
    </xf>
    <xf numFmtId="164" fontId="14" fillId="0" borderId="0" xfId="0" applyFont="1" applyBorder="1" applyAlignment="1" applyProtection="1">
      <alignment/>
      <protection locked="0"/>
    </xf>
    <xf numFmtId="164" fontId="5" fillId="0" borderId="0" xfId="0" applyFont="1" applyAlignment="1">
      <alignment/>
    </xf>
    <xf numFmtId="164" fontId="8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>
      <alignment horizontal="center"/>
    </xf>
    <xf numFmtId="164" fontId="10" fillId="0" borderId="0" xfId="0" applyFont="1" applyBorder="1" applyAlignment="1" applyProtection="1">
      <alignment horizontal="left" indent="2"/>
      <protection locked="0"/>
    </xf>
    <xf numFmtId="164" fontId="1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 vertical="center"/>
      <protection locked="0"/>
    </xf>
    <xf numFmtId="165" fontId="11" fillId="0" borderId="0" xfId="0" applyNumberFormat="1" applyFont="1" applyBorder="1" applyAlignment="1">
      <alignment vertical="center"/>
    </xf>
    <xf numFmtId="164" fontId="10" fillId="0" borderId="0" xfId="0" applyFont="1" applyBorder="1" applyAlignment="1">
      <alignment horizontal="left" vertical="center" indent="2"/>
    </xf>
    <xf numFmtId="164" fontId="0" fillId="0" borderId="0" xfId="0" applyFont="1" applyBorder="1" applyAlignment="1">
      <alignment vertical="center"/>
    </xf>
    <xf numFmtId="164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Font="1" applyBorder="1" applyAlignment="1">
      <alignment horizontal="right"/>
    </xf>
    <xf numFmtId="164" fontId="16" fillId="0" borderId="0" xfId="0" applyFont="1" applyBorder="1" applyAlignment="1" applyProtection="1">
      <alignment horizontal="center"/>
      <protection locked="0"/>
    </xf>
    <xf numFmtId="164" fontId="10" fillId="0" borderId="0" xfId="0" applyFont="1" applyBorder="1" applyAlignment="1">
      <alignment vertical="center"/>
    </xf>
    <xf numFmtId="164" fontId="3" fillId="0" borderId="0" xfId="0" applyFont="1" applyAlignment="1">
      <alignment/>
    </xf>
    <xf numFmtId="164" fontId="13" fillId="0" borderId="0" xfId="0" applyFont="1" applyBorder="1" applyAlignment="1">
      <alignment/>
    </xf>
    <xf numFmtId="164" fontId="10" fillId="0" borderId="0" xfId="0" applyFont="1" applyBorder="1" applyAlignment="1" applyProtection="1">
      <alignment horizontal="right" vertical="center"/>
      <protection locked="0"/>
    </xf>
    <xf numFmtId="167" fontId="10" fillId="0" borderId="0" xfId="0" applyNumberFormat="1" applyFont="1" applyBorder="1" applyAlignment="1" applyProtection="1">
      <alignment vertical="center"/>
      <protection locked="0"/>
    </xf>
    <xf numFmtId="164" fontId="10" fillId="0" borderId="0" xfId="0" applyFont="1" applyFill="1" applyBorder="1" applyAlignment="1" applyProtection="1">
      <alignment horizontal="left" vertical="center" indent="2"/>
      <protection locked="0"/>
    </xf>
    <xf numFmtId="164" fontId="10" fillId="0" borderId="0" xfId="0" applyFont="1" applyFill="1" applyBorder="1" applyAlignment="1" applyProtection="1">
      <alignment vertical="center"/>
      <protection locked="0"/>
    </xf>
    <xf numFmtId="167" fontId="10" fillId="0" borderId="0" xfId="0" applyNumberFormat="1" applyFont="1" applyFill="1" applyBorder="1" applyAlignment="1" applyProtection="1">
      <alignment vertical="center"/>
      <protection locked="0"/>
    </xf>
    <xf numFmtId="164" fontId="10" fillId="0" borderId="0" xfId="0" applyFont="1" applyBorder="1" applyAlignment="1">
      <alignment/>
    </xf>
    <xf numFmtId="164" fontId="17" fillId="0" borderId="0" xfId="0" applyFont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11" fillId="0" borderId="0" xfId="0" applyFont="1" applyBorder="1" applyAlignment="1" applyProtection="1">
      <alignment horizontal="left" vertical="center" indent="2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4</xdr:col>
      <xdr:colOff>400050</xdr:colOff>
      <xdr:row>2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20859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140</xdr:row>
      <xdr:rowOff>133350</xdr:rowOff>
    </xdr:from>
    <xdr:to>
      <xdr:col>4</xdr:col>
      <xdr:colOff>381000</xdr:colOff>
      <xdr:row>144</xdr:row>
      <xdr:rowOff>76200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440400"/>
          <a:ext cx="20859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215</xdr:row>
      <xdr:rowOff>47625</xdr:rowOff>
    </xdr:from>
    <xdr:to>
      <xdr:col>4</xdr:col>
      <xdr:colOff>381000</xdr:colOff>
      <xdr:row>218</xdr:row>
      <xdr:rowOff>133350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089225"/>
          <a:ext cx="20955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320</xdr:row>
      <xdr:rowOff>209550</xdr:rowOff>
    </xdr:from>
    <xdr:to>
      <xdr:col>4</xdr:col>
      <xdr:colOff>400050</xdr:colOff>
      <xdr:row>323</xdr:row>
      <xdr:rowOff>76200</xdr:rowOff>
    </xdr:to>
    <xdr:pic>
      <xdr:nvPicPr>
        <xdr:cNvPr id="4" name="Graf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1671875"/>
          <a:ext cx="20955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84</xdr:row>
      <xdr:rowOff>28575</xdr:rowOff>
    </xdr:from>
    <xdr:to>
      <xdr:col>4</xdr:col>
      <xdr:colOff>400050</xdr:colOff>
      <xdr:row>88</xdr:row>
      <xdr:rowOff>76200</xdr:rowOff>
    </xdr:to>
    <xdr:pic>
      <xdr:nvPicPr>
        <xdr:cNvPr id="5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25200"/>
          <a:ext cx="2095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275</xdr:row>
      <xdr:rowOff>323850</xdr:rowOff>
    </xdr:from>
    <xdr:to>
      <xdr:col>4</xdr:col>
      <xdr:colOff>400050</xdr:colOff>
      <xdr:row>279</xdr:row>
      <xdr:rowOff>95250</xdr:rowOff>
    </xdr:to>
    <xdr:pic>
      <xdr:nvPicPr>
        <xdr:cNvPr id="6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5966400"/>
          <a:ext cx="20955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397</xdr:row>
      <xdr:rowOff>38100</xdr:rowOff>
    </xdr:from>
    <xdr:to>
      <xdr:col>4</xdr:col>
      <xdr:colOff>419100</xdr:colOff>
      <xdr:row>399</xdr:row>
      <xdr:rowOff>85725</xdr:rowOff>
    </xdr:to>
    <xdr:pic>
      <xdr:nvPicPr>
        <xdr:cNvPr id="7" name="Graf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1520725"/>
          <a:ext cx="20859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442</xdr:row>
      <xdr:rowOff>28575</xdr:rowOff>
    </xdr:from>
    <xdr:to>
      <xdr:col>4</xdr:col>
      <xdr:colOff>419100</xdr:colOff>
      <xdr:row>444</xdr:row>
      <xdr:rowOff>66675</xdr:rowOff>
    </xdr:to>
    <xdr:pic>
      <xdr:nvPicPr>
        <xdr:cNvPr id="8" name="Graf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9007375"/>
          <a:ext cx="20859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1"/>
  <sheetViews>
    <sheetView tabSelected="1" zoomScale="115" zoomScaleNormal="115" workbookViewId="0" topLeftCell="A1">
      <selection activeCell="A218" sqref="A218"/>
    </sheetView>
  </sheetViews>
  <sheetFormatPr defaultColWidth="9.140625" defaultRowHeight="12.75"/>
  <cols>
    <col min="1" max="1" width="3.57421875" style="1" customWidth="1"/>
    <col min="2" max="2" width="17.57421875" style="1" customWidth="1"/>
    <col min="3" max="3" width="7.7109375" style="1" customWidth="1"/>
    <col min="4" max="4" width="0" style="1" hidden="1" customWidth="1"/>
    <col min="5" max="5" width="15.57421875" style="1" customWidth="1"/>
    <col min="6" max="6" width="7.8515625" style="1" customWidth="1"/>
    <col min="7" max="7" width="3.57421875" style="1" customWidth="1"/>
    <col min="8" max="8" width="17.7109375" style="1" customWidth="1"/>
    <col min="9" max="9" width="8.28125" style="1" customWidth="1"/>
    <col min="10" max="10" width="0" style="1" hidden="1" customWidth="1"/>
    <col min="11" max="11" width="15.57421875" style="1" customWidth="1"/>
    <col min="12" max="16384" width="9.140625" style="1" customWidth="1"/>
  </cols>
  <sheetData>
    <row r="1" spans="5:11" ht="30" customHeight="1">
      <c r="E1" s="2" t="s">
        <v>0</v>
      </c>
      <c r="F1" s="2"/>
      <c r="G1" s="2"/>
      <c r="H1" s="2"/>
      <c r="I1" s="2"/>
      <c r="J1" s="2"/>
      <c r="K1" s="2"/>
    </row>
    <row r="2" ht="11.25" customHeight="1"/>
    <row r="3" ht="11.25" customHeight="1"/>
    <row r="4" spans="1:6" ht="11.25" customHeight="1">
      <c r="A4" s="3" t="s">
        <v>1</v>
      </c>
      <c r="B4" s="4"/>
      <c r="C4" s="4"/>
      <c r="D4" s="4"/>
      <c r="E4" s="4"/>
      <c r="F4" s="4"/>
    </row>
    <row r="5" spans="1:6" ht="11.25" customHeight="1">
      <c r="A5" s="3" t="s">
        <v>2</v>
      </c>
      <c r="B5" s="4"/>
      <c r="C5" s="4"/>
      <c r="D5" s="4"/>
      <c r="E5" s="4"/>
      <c r="F5" s="4"/>
    </row>
    <row r="6" spans="1:6" ht="11.25" customHeight="1">
      <c r="A6" s="3" t="s">
        <v>3</v>
      </c>
      <c r="B6" s="3" t="s">
        <v>4</v>
      </c>
      <c r="C6" s="4"/>
      <c r="D6" s="4"/>
      <c r="E6" s="4"/>
      <c r="F6" s="4"/>
    </row>
    <row r="7" spans="1:7" ht="11.25" customHeight="1">
      <c r="A7" s="3"/>
      <c r="B7" s="3" t="s">
        <v>5</v>
      </c>
      <c r="C7" s="4"/>
      <c r="D7" s="4"/>
      <c r="E7" s="4"/>
      <c r="F7" s="4"/>
      <c r="G7" s="3" t="s">
        <v>6</v>
      </c>
    </row>
    <row r="8" spans="1:6" ht="11.25" customHeight="1">
      <c r="A8" s="3"/>
      <c r="B8" s="3" t="s">
        <v>7</v>
      </c>
      <c r="C8" s="4"/>
      <c r="D8" s="4"/>
      <c r="E8" s="4"/>
      <c r="F8" s="4"/>
    </row>
    <row r="9" ht="11.25" customHeight="1">
      <c r="F9" s="5"/>
    </row>
    <row r="10" spans="1:11" ht="12.75" customHeight="1">
      <c r="A10" s="6" t="s">
        <v>8</v>
      </c>
      <c r="B10" s="6"/>
      <c r="C10" s="6"/>
      <c r="D10" s="6"/>
      <c r="E10" s="6"/>
      <c r="F10" s="7"/>
      <c r="G10" s="6" t="s">
        <v>8</v>
      </c>
      <c r="H10" s="6"/>
      <c r="I10" s="6"/>
      <c r="J10" s="6"/>
      <c r="K10" s="6"/>
    </row>
    <row r="11" spans="1:11" ht="9.75" customHeight="1">
      <c r="A11" s="8" t="s">
        <v>9</v>
      </c>
      <c r="B11" s="8"/>
      <c r="C11" s="8"/>
      <c r="D11" s="8"/>
      <c r="E11" s="8"/>
      <c r="F11" s="9"/>
      <c r="G11" s="8" t="s">
        <v>9</v>
      </c>
      <c r="H11" s="8"/>
      <c r="I11" s="8"/>
      <c r="J11" s="8"/>
      <c r="K11" s="8"/>
    </row>
    <row r="12" spans="1:11" ht="9.75" customHeight="1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</row>
    <row r="13" spans="1:11" ht="9.75" customHeight="1">
      <c r="A13" s="10" t="s">
        <v>10</v>
      </c>
      <c r="B13" s="10"/>
      <c r="C13" s="10"/>
      <c r="D13" s="10"/>
      <c r="E13" s="10"/>
      <c r="F13" s="9"/>
      <c r="G13" s="11" t="s">
        <v>11</v>
      </c>
      <c r="H13" s="11"/>
      <c r="I13" s="11"/>
      <c r="J13" s="11"/>
      <c r="K13" s="11"/>
    </row>
    <row r="14" spans="1:11" s="13" customFormat="1" ht="9.75" customHeight="1">
      <c r="A14" s="10"/>
      <c r="B14" s="10"/>
      <c r="C14" s="10"/>
      <c r="D14" s="10"/>
      <c r="E14" s="10"/>
      <c r="F14" s="12"/>
      <c r="G14" s="11"/>
      <c r="H14" s="11"/>
      <c r="I14" s="11"/>
      <c r="J14" s="11"/>
      <c r="K14" s="11"/>
    </row>
    <row r="15" spans="1:11" s="19" customFormat="1" ht="9.75" customHeight="1">
      <c r="A15" s="14"/>
      <c r="B15" s="15"/>
      <c r="C15" s="16"/>
      <c r="D15" s="17"/>
      <c r="E15" s="15"/>
      <c r="F15" s="18"/>
      <c r="G15" s="14"/>
      <c r="H15" s="15"/>
      <c r="I15" s="16" t="s">
        <v>12</v>
      </c>
      <c r="J15" s="17"/>
      <c r="K15" s="15"/>
    </row>
    <row r="16" spans="1:11" s="19" customFormat="1" ht="9.75" customHeight="1">
      <c r="A16" s="14" t="s">
        <v>13</v>
      </c>
      <c r="B16" s="15"/>
      <c r="C16" s="16" t="s">
        <v>14</v>
      </c>
      <c r="D16" s="17">
        <v>126.94</v>
      </c>
      <c r="E16" s="20">
        <f>D16*6.8</f>
        <v>863.192</v>
      </c>
      <c r="F16" s="18"/>
      <c r="G16" s="14" t="s">
        <v>15</v>
      </c>
      <c r="H16" s="15"/>
      <c r="I16" s="16" t="s">
        <v>14</v>
      </c>
      <c r="J16" s="17">
        <v>156.65</v>
      </c>
      <c r="K16" s="20">
        <f>J16*6.8</f>
        <v>1065.22</v>
      </c>
    </row>
    <row r="17" spans="1:11" s="19" customFormat="1" ht="9.75" customHeight="1">
      <c r="A17" s="14" t="s">
        <v>16</v>
      </c>
      <c r="B17" s="15"/>
      <c r="C17" s="16" t="s">
        <v>14</v>
      </c>
      <c r="D17" s="17">
        <v>127.9</v>
      </c>
      <c r="E17" s="20">
        <f>D17*6.8</f>
        <v>869.72</v>
      </c>
      <c r="F17" s="18"/>
      <c r="G17" s="14" t="s">
        <v>17</v>
      </c>
      <c r="H17" s="15"/>
      <c r="I17" s="16" t="s">
        <v>14</v>
      </c>
      <c r="J17" s="17">
        <v>156.65</v>
      </c>
      <c r="K17" s="20">
        <f>J17*6.8</f>
        <v>1065.22</v>
      </c>
    </row>
    <row r="18" spans="1:11" s="19" customFormat="1" ht="9.75" customHeight="1">
      <c r="A18" s="14" t="s">
        <v>18</v>
      </c>
      <c r="B18" s="15"/>
      <c r="C18" s="16" t="s">
        <v>14</v>
      </c>
      <c r="D18" s="17">
        <v>138.26</v>
      </c>
      <c r="E18" s="20">
        <f>D18*6.8</f>
        <v>940.1679999999999</v>
      </c>
      <c r="F18" s="18"/>
      <c r="G18" s="21" t="s">
        <v>19</v>
      </c>
      <c r="H18" s="21"/>
      <c r="I18" s="21" t="s">
        <v>14</v>
      </c>
      <c r="J18" s="21"/>
      <c r="K18" s="21">
        <f>J18*7.2</f>
        <v>0</v>
      </c>
    </row>
    <row r="19" spans="1:11" s="19" customFormat="1" ht="9.75" customHeight="1">
      <c r="A19" s="14" t="s">
        <v>20</v>
      </c>
      <c r="B19" s="15"/>
      <c r="C19" s="16" t="s">
        <v>14</v>
      </c>
      <c r="D19" s="17">
        <v>180.09</v>
      </c>
      <c r="E19" s="20">
        <f>D19*6.8</f>
        <v>1224.612</v>
      </c>
      <c r="F19" s="18"/>
      <c r="G19" s="21"/>
      <c r="H19" s="21"/>
      <c r="I19" s="21" t="s">
        <v>14</v>
      </c>
      <c r="J19" s="21"/>
      <c r="K19" s="21">
        <f>J19*7.2</f>
        <v>0</v>
      </c>
    </row>
    <row r="20" spans="1:11" s="19" customFormat="1" ht="9.75" customHeight="1">
      <c r="A20" s="14" t="s">
        <v>21</v>
      </c>
      <c r="B20" s="15"/>
      <c r="C20" s="16" t="s">
        <v>14</v>
      </c>
      <c r="D20" s="17">
        <v>135.85</v>
      </c>
      <c r="E20" s="20">
        <f>D20*6.8</f>
        <v>923.78</v>
      </c>
      <c r="F20" s="18"/>
      <c r="G20" s="14"/>
      <c r="H20" s="15"/>
      <c r="I20" s="16" t="s">
        <v>12</v>
      </c>
      <c r="J20" s="17"/>
      <c r="K20" s="20" t="s">
        <v>12</v>
      </c>
    </row>
    <row r="21" spans="1:11" s="19" customFormat="1" ht="9.75" customHeight="1">
      <c r="A21" s="11" t="s">
        <v>22</v>
      </c>
      <c r="B21" s="11"/>
      <c r="C21" s="11" t="s">
        <v>14</v>
      </c>
      <c r="D21" s="11"/>
      <c r="E21" s="11">
        <f>D21*7.2</f>
        <v>0</v>
      </c>
      <c r="F21" s="18"/>
      <c r="G21" s="14" t="s">
        <v>23</v>
      </c>
      <c r="H21" s="15"/>
      <c r="I21" s="16" t="s">
        <v>14</v>
      </c>
      <c r="J21" s="17">
        <v>130</v>
      </c>
      <c r="K21" s="20">
        <f>J21*6.8</f>
        <v>884</v>
      </c>
    </row>
    <row r="22" spans="1:11" s="19" customFormat="1" ht="9.75" customHeight="1">
      <c r="A22" s="11"/>
      <c r="B22" s="11"/>
      <c r="C22" s="11" t="s">
        <v>14</v>
      </c>
      <c r="D22" s="11"/>
      <c r="E22" s="11">
        <f>D22*7.2</f>
        <v>0</v>
      </c>
      <c r="F22" s="18"/>
      <c r="G22" s="14" t="s">
        <v>24</v>
      </c>
      <c r="H22" s="15"/>
      <c r="I22" s="16" t="s">
        <v>14</v>
      </c>
      <c r="J22" s="17">
        <v>140</v>
      </c>
      <c r="K22" s="20">
        <f>J22*6.8</f>
        <v>952</v>
      </c>
    </row>
    <row r="23" spans="1:11" s="13" customFormat="1" ht="9.75" customHeight="1">
      <c r="A23" s="11"/>
      <c r="B23" s="22"/>
      <c r="C23" s="16" t="s">
        <v>12</v>
      </c>
      <c r="D23" s="22"/>
      <c r="E23" s="20" t="s">
        <v>12</v>
      </c>
      <c r="F23" s="23"/>
      <c r="G23" s="14" t="s">
        <v>25</v>
      </c>
      <c r="H23" s="15"/>
      <c r="I23" s="16" t="s">
        <v>14</v>
      </c>
      <c r="J23" s="17">
        <v>150</v>
      </c>
      <c r="K23" s="20">
        <f>J23*6.8</f>
        <v>1020</v>
      </c>
    </row>
    <row r="24" spans="1:11" s="19" customFormat="1" ht="9.75" customHeight="1">
      <c r="A24" s="14" t="s">
        <v>15</v>
      </c>
      <c r="B24" s="24"/>
      <c r="C24" s="16" t="s">
        <v>14</v>
      </c>
      <c r="D24" s="17">
        <v>156.65</v>
      </c>
      <c r="E24" s="20">
        <f>D24*6.8</f>
        <v>1065.22</v>
      </c>
      <c r="F24" s="18"/>
      <c r="G24" s="14" t="s">
        <v>26</v>
      </c>
      <c r="H24" s="15"/>
      <c r="I24" s="16" t="s">
        <v>14</v>
      </c>
      <c r="J24" s="17">
        <v>157.68</v>
      </c>
      <c r="K24" s="20">
        <f>J24*6.8</f>
        <v>1072.224</v>
      </c>
    </row>
    <row r="25" spans="1:11" s="19" customFormat="1" ht="9.75" customHeight="1">
      <c r="A25" s="14"/>
      <c r="B25" s="24" t="s">
        <v>27</v>
      </c>
      <c r="C25" s="16" t="s">
        <v>14</v>
      </c>
      <c r="D25" s="17">
        <v>265.67</v>
      </c>
      <c r="E25" s="20">
        <f>D25*6.8</f>
        <v>1806.556</v>
      </c>
      <c r="F25" s="18"/>
      <c r="G25" s="14" t="s">
        <v>28</v>
      </c>
      <c r="H25" s="15"/>
      <c r="I25" s="16" t="s">
        <v>14</v>
      </c>
      <c r="J25" s="17">
        <v>113.99</v>
      </c>
      <c r="K25" s="20">
        <f>J25*6.8</f>
        <v>775.132</v>
      </c>
    </row>
    <row r="26" spans="1:11" s="19" customFormat="1" ht="9.75" customHeight="1">
      <c r="A26" s="14"/>
      <c r="B26" s="24" t="s">
        <v>29</v>
      </c>
      <c r="C26" s="16" t="s">
        <v>14</v>
      </c>
      <c r="D26" s="17">
        <v>234.44</v>
      </c>
      <c r="E26" s="20">
        <f>D26*6.8</f>
        <v>1594.192</v>
      </c>
      <c r="F26" s="18"/>
      <c r="G26" s="14" t="s">
        <v>30</v>
      </c>
      <c r="H26" s="15"/>
      <c r="I26" s="16" t="s">
        <v>14</v>
      </c>
      <c r="J26" s="17">
        <v>113.99</v>
      </c>
      <c r="K26" s="20">
        <f>J26*6.8</f>
        <v>775.132</v>
      </c>
    </row>
    <row r="27" spans="1:11" s="19" customFormat="1" ht="9.75" customHeight="1">
      <c r="A27" s="14"/>
      <c r="B27" s="24" t="s">
        <v>31</v>
      </c>
      <c r="C27" s="16" t="s">
        <v>14</v>
      </c>
      <c r="D27" s="17">
        <v>288.66</v>
      </c>
      <c r="E27" s="20">
        <f>D27*6.8</f>
        <v>1962.8880000000001</v>
      </c>
      <c r="F27" s="18"/>
      <c r="G27" s="14"/>
      <c r="H27" s="15" t="s">
        <v>32</v>
      </c>
      <c r="I27" s="16" t="s">
        <v>14</v>
      </c>
      <c r="J27" s="17">
        <v>138</v>
      </c>
      <c r="K27" s="20">
        <f>J27*6.8</f>
        <v>938.4</v>
      </c>
    </row>
    <row r="28" spans="1:11" s="19" customFormat="1" ht="9.75" customHeight="1">
      <c r="A28" s="14"/>
      <c r="B28" s="24" t="s">
        <v>33</v>
      </c>
      <c r="C28" s="16" t="s">
        <v>14</v>
      </c>
      <c r="D28" s="17">
        <v>288.66</v>
      </c>
      <c r="E28" s="20">
        <f>D28*6.8</f>
        <v>1962.8880000000001</v>
      </c>
      <c r="F28" s="18"/>
      <c r="G28" s="14" t="s">
        <v>34</v>
      </c>
      <c r="H28" s="15"/>
      <c r="I28" s="16" t="s">
        <v>14</v>
      </c>
      <c r="J28" s="17">
        <v>125</v>
      </c>
      <c r="K28" s="20">
        <f>J28*6.8</f>
        <v>850</v>
      </c>
    </row>
    <row r="29" spans="1:11" s="19" customFormat="1" ht="9.75" customHeight="1">
      <c r="A29" s="14" t="s">
        <v>35</v>
      </c>
      <c r="B29" s="24"/>
      <c r="C29" s="16" t="s">
        <v>14</v>
      </c>
      <c r="D29" s="17">
        <v>186.43</v>
      </c>
      <c r="E29" s="20">
        <f>D29*6.8</f>
        <v>1267.724</v>
      </c>
      <c r="F29" s="18"/>
      <c r="G29" s="21" t="s">
        <v>36</v>
      </c>
      <c r="H29" s="21"/>
      <c r="I29" s="21" t="s">
        <v>14</v>
      </c>
      <c r="J29" s="21"/>
      <c r="K29" s="21">
        <f>J29*7.2</f>
        <v>0</v>
      </c>
    </row>
    <row r="30" spans="1:11" s="19" customFormat="1" ht="9.75" customHeight="1">
      <c r="A30" s="14" t="s">
        <v>17</v>
      </c>
      <c r="B30" s="24"/>
      <c r="C30" s="16" t="s">
        <v>14</v>
      </c>
      <c r="D30" s="17">
        <v>156.65</v>
      </c>
      <c r="E30" s="20">
        <f>D30*6.8</f>
        <v>1065.22</v>
      </c>
      <c r="F30" s="18"/>
      <c r="G30" s="21"/>
      <c r="H30" s="21"/>
      <c r="I30" s="21" t="s">
        <v>14</v>
      </c>
      <c r="J30" s="21"/>
      <c r="K30" s="21">
        <f>J30*7.2</f>
        <v>0</v>
      </c>
    </row>
    <row r="31" spans="1:11" s="19" customFormat="1" ht="9.75" customHeight="1">
      <c r="A31" s="14" t="s">
        <v>37</v>
      </c>
      <c r="B31" s="24"/>
      <c r="C31" s="16" t="s">
        <v>14</v>
      </c>
      <c r="D31" s="17">
        <v>143.19</v>
      </c>
      <c r="E31" s="20">
        <f>D31*6.8</f>
        <v>973.692</v>
      </c>
      <c r="F31" s="18"/>
      <c r="G31" s="1"/>
      <c r="H31" s="1"/>
      <c r="I31" s="16" t="s">
        <v>12</v>
      </c>
      <c r="J31" s="1"/>
      <c r="K31" s="20" t="s">
        <v>12</v>
      </c>
    </row>
    <row r="32" spans="1:11" s="19" customFormat="1" ht="9.75" customHeight="1">
      <c r="A32" s="14" t="s">
        <v>38</v>
      </c>
      <c r="B32" s="24"/>
      <c r="C32" s="16" t="s">
        <v>14</v>
      </c>
      <c r="D32" s="17">
        <v>143.19</v>
      </c>
      <c r="E32" s="20">
        <f>D32*6.8</f>
        <v>973.692</v>
      </c>
      <c r="F32" s="18"/>
      <c r="G32" s="14" t="s">
        <v>39</v>
      </c>
      <c r="H32" s="15"/>
      <c r="I32" s="16" t="s">
        <v>14</v>
      </c>
      <c r="J32" s="17">
        <v>130</v>
      </c>
      <c r="K32" s="20">
        <f>J32*6.8</f>
        <v>884</v>
      </c>
    </row>
    <row r="33" spans="1:11" s="19" customFormat="1" ht="9.75" customHeight="1">
      <c r="A33" s="14" t="s">
        <v>40</v>
      </c>
      <c r="B33" s="15"/>
      <c r="C33" s="16" t="s">
        <v>14</v>
      </c>
      <c r="D33" s="17">
        <v>160</v>
      </c>
      <c r="E33" s="20">
        <f>D33*6.8</f>
        <v>1088</v>
      </c>
      <c r="F33" s="18"/>
      <c r="G33" s="14" t="s">
        <v>41</v>
      </c>
      <c r="H33" s="15"/>
      <c r="I33" s="16" t="s">
        <v>14</v>
      </c>
      <c r="J33" s="17">
        <v>140</v>
      </c>
      <c r="K33" s="20">
        <f>J33*6.8</f>
        <v>952</v>
      </c>
    </row>
    <row r="34" spans="1:11" s="13" customFormat="1" ht="9.75" customHeight="1">
      <c r="A34" s="14" t="s">
        <v>42</v>
      </c>
      <c r="B34" s="24"/>
      <c r="C34" s="16" t="s">
        <v>14</v>
      </c>
      <c r="D34" s="17">
        <v>98.5</v>
      </c>
      <c r="E34" s="20">
        <f>D34*6.8</f>
        <v>669.8</v>
      </c>
      <c r="F34" s="23"/>
      <c r="G34" s="14" t="s">
        <v>43</v>
      </c>
      <c r="H34" s="15"/>
      <c r="I34" s="16" t="s">
        <v>14</v>
      </c>
      <c r="J34" s="17">
        <v>150</v>
      </c>
      <c r="K34" s="20">
        <f>J34*6.8</f>
        <v>1020</v>
      </c>
    </row>
    <row r="35" spans="1:11" s="19" customFormat="1" ht="9.75" customHeight="1">
      <c r="A35" s="14" t="s">
        <v>44</v>
      </c>
      <c r="B35" s="24"/>
      <c r="C35" s="16" t="s">
        <v>14</v>
      </c>
      <c r="D35" s="17">
        <v>98.5</v>
      </c>
      <c r="E35" s="20">
        <f>D35*6.8</f>
        <v>669.8</v>
      </c>
      <c r="F35" s="18"/>
      <c r="G35" s="14" t="s">
        <v>45</v>
      </c>
      <c r="H35" s="15"/>
      <c r="I35" s="16" t="s">
        <v>14</v>
      </c>
      <c r="J35" s="17">
        <v>96.8</v>
      </c>
      <c r="K35" s="20">
        <f>J35*6.8</f>
        <v>658.24</v>
      </c>
    </row>
    <row r="36" spans="1:11" s="19" customFormat="1" ht="9.75" customHeight="1">
      <c r="A36" s="11" t="s">
        <v>46</v>
      </c>
      <c r="B36" s="11"/>
      <c r="C36" s="11" t="s">
        <v>14</v>
      </c>
      <c r="D36" s="11"/>
      <c r="E36" s="11">
        <f>D36*7.2</f>
        <v>0</v>
      </c>
      <c r="F36" s="18"/>
      <c r="G36" s="14" t="s">
        <v>47</v>
      </c>
      <c r="H36" s="15"/>
      <c r="I36" s="16" t="s">
        <v>14</v>
      </c>
      <c r="J36" s="17">
        <v>96.8</v>
      </c>
      <c r="K36" s="20">
        <f>J36*6.8</f>
        <v>658.24</v>
      </c>
    </row>
    <row r="37" spans="1:11" s="19" customFormat="1" ht="9.75" customHeight="1">
      <c r="A37" s="11"/>
      <c r="B37" s="11"/>
      <c r="C37" s="11" t="s">
        <v>14</v>
      </c>
      <c r="D37" s="11"/>
      <c r="E37" s="11">
        <f>D37*7.2</f>
        <v>0</v>
      </c>
      <c r="F37" s="18"/>
      <c r="G37" s="14" t="s">
        <v>48</v>
      </c>
      <c r="H37" s="15"/>
      <c r="I37" s="16" t="s">
        <v>14</v>
      </c>
      <c r="J37" s="17">
        <v>125.45</v>
      </c>
      <c r="K37" s="20">
        <f>J37*6.8</f>
        <v>853.06</v>
      </c>
    </row>
    <row r="38" spans="1:11" s="19" customFormat="1" ht="9.75" customHeight="1">
      <c r="A38" s="11"/>
      <c r="B38" s="22"/>
      <c r="C38" s="16" t="s">
        <v>12</v>
      </c>
      <c r="D38" s="22"/>
      <c r="E38" s="20" t="s">
        <v>12</v>
      </c>
      <c r="F38" s="18"/>
      <c r="G38" s="14" t="s">
        <v>49</v>
      </c>
      <c r="H38" s="15"/>
      <c r="I38" s="16" t="s">
        <v>14</v>
      </c>
      <c r="J38" s="17">
        <v>125.45</v>
      </c>
      <c r="K38" s="20">
        <f>J38*6.8</f>
        <v>853.06</v>
      </c>
    </row>
    <row r="39" spans="1:11" s="19" customFormat="1" ht="9.75" customHeight="1">
      <c r="A39" s="14" t="s">
        <v>50</v>
      </c>
      <c r="B39" s="15"/>
      <c r="C39" s="16" t="s">
        <v>14</v>
      </c>
      <c r="D39" s="17">
        <v>136.5</v>
      </c>
      <c r="E39" s="20">
        <f>D39*6.8</f>
        <v>928.1999999999999</v>
      </c>
      <c r="F39" s="18"/>
      <c r="G39" s="14"/>
      <c r="H39" s="25" t="s">
        <v>51</v>
      </c>
      <c r="I39" s="16" t="s">
        <v>14</v>
      </c>
      <c r="J39" s="17">
        <v>150</v>
      </c>
      <c r="K39" s="20">
        <f>J39*6.8</f>
        <v>1020</v>
      </c>
    </row>
    <row r="40" spans="1:11" s="19" customFormat="1" ht="9.75" customHeight="1">
      <c r="A40" s="14"/>
      <c r="B40" s="24" t="s">
        <v>52</v>
      </c>
      <c r="C40" s="16" t="s">
        <v>14</v>
      </c>
      <c r="D40" s="17">
        <v>156.65</v>
      </c>
      <c r="E40" s="20">
        <f>D40*6.8</f>
        <v>1065.22</v>
      </c>
      <c r="F40" s="18"/>
      <c r="G40" s="14" t="s">
        <v>53</v>
      </c>
      <c r="H40" s="15"/>
      <c r="I40" s="16" t="s">
        <v>14</v>
      </c>
      <c r="J40" s="17">
        <v>125</v>
      </c>
      <c r="K40" s="20">
        <f>J40*6.8</f>
        <v>850</v>
      </c>
    </row>
    <row r="41" spans="1:11" s="19" customFormat="1" ht="9.75" customHeight="1">
      <c r="A41" s="14"/>
      <c r="B41" s="24" t="s">
        <v>54</v>
      </c>
      <c r="C41" s="16" t="s">
        <v>14</v>
      </c>
      <c r="D41" s="17">
        <v>156.65</v>
      </c>
      <c r="E41" s="20">
        <f>D41*6.8</f>
        <v>1065.22</v>
      </c>
      <c r="F41" s="18"/>
      <c r="G41" s="14" t="s">
        <v>55</v>
      </c>
      <c r="H41" s="15"/>
      <c r="I41" s="16" t="s">
        <v>14</v>
      </c>
      <c r="J41" s="17">
        <v>141.4</v>
      </c>
      <c r="K41" s="20">
        <f>J41*6.8</f>
        <v>961.52</v>
      </c>
    </row>
    <row r="42" spans="1:11" s="13" customFormat="1" ht="9.75" customHeight="1">
      <c r="A42" s="14" t="s">
        <v>56</v>
      </c>
      <c r="B42" s="15"/>
      <c r="C42" s="16" t="s">
        <v>14</v>
      </c>
      <c r="D42" s="17">
        <v>156.65</v>
      </c>
      <c r="E42" s="20">
        <f>D42*6.8</f>
        <v>1065.22</v>
      </c>
      <c r="F42" s="23"/>
      <c r="G42" s="14" t="s">
        <v>37</v>
      </c>
      <c r="H42" s="15"/>
      <c r="I42" s="16" t="s">
        <v>14</v>
      </c>
      <c r="J42" s="17">
        <v>143.19</v>
      </c>
      <c r="K42" s="20">
        <f>J42*6.8</f>
        <v>973.692</v>
      </c>
    </row>
    <row r="43" spans="1:11" s="13" customFormat="1" ht="9.75" customHeight="1">
      <c r="A43" s="14" t="s">
        <v>57</v>
      </c>
      <c r="B43" s="15"/>
      <c r="C43" s="16" t="s">
        <v>14</v>
      </c>
      <c r="D43" s="17">
        <v>73.01</v>
      </c>
      <c r="E43" s="20">
        <f>D43*6.8</f>
        <v>496.468</v>
      </c>
      <c r="F43" s="23"/>
      <c r="G43" s="14" t="s">
        <v>38</v>
      </c>
      <c r="H43" s="15"/>
      <c r="I43" s="16" t="s">
        <v>14</v>
      </c>
      <c r="J43" s="17">
        <v>143.19</v>
      </c>
      <c r="K43" s="20">
        <f>J43*6.8</f>
        <v>973.692</v>
      </c>
    </row>
    <row r="44" spans="1:11" s="19" customFormat="1" ht="9.75" customHeight="1">
      <c r="A44" s="14" t="s">
        <v>58</v>
      </c>
      <c r="B44" s="15"/>
      <c r="C44" s="16" t="s">
        <v>14</v>
      </c>
      <c r="D44" s="17">
        <v>61.65</v>
      </c>
      <c r="E44" s="20">
        <f>D44*6.8</f>
        <v>419.21999999999997</v>
      </c>
      <c r="F44" s="18"/>
      <c r="G44" s="14" t="s">
        <v>40</v>
      </c>
      <c r="H44" s="15"/>
      <c r="I44" s="16" t="s">
        <v>14</v>
      </c>
      <c r="J44" s="17">
        <v>160</v>
      </c>
      <c r="K44" s="20">
        <f>J44*6.8</f>
        <v>1088</v>
      </c>
    </row>
    <row r="45" spans="1:11" s="19" customFormat="1" ht="9.75" customHeight="1">
      <c r="A45" s="11" t="s">
        <v>59</v>
      </c>
      <c r="B45" s="11"/>
      <c r="C45" s="11" t="s">
        <v>14</v>
      </c>
      <c r="D45" s="11"/>
      <c r="E45" s="11">
        <f>D45*7.2</f>
        <v>0</v>
      </c>
      <c r="F45" s="18"/>
      <c r="G45" s="14" t="s">
        <v>42</v>
      </c>
      <c r="H45" s="15"/>
      <c r="I45" s="16" t="s">
        <v>14</v>
      </c>
      <c r="J45" s="17">
        <v>98.5</v>
      </c>
      <c r="K45" s="20">
        <f>J45*6.8</f>
        <v>669.8</v>
      </c>
    </row>
    <row r="46" spans="1:11" s="13" customFormat="1" ht="9.75" customHeight="1">
      <c r="A46" s="11"/>
      <c r="B46" s="11"/>
      <c r="C46" s="11" t="s">
        <v>14</v>
      </c>
      <c r="D46" s="11"/>
      <c r="E46" s="11">
        <f>D46*7.2</f>
        <v>0</v>
      </c>
      <c r="F46" s="23"/>
      <c r="G46" s="14" t="s">
        <v>44</v>
      </c>
      <c r="H46" s="15"/>
      <c r="I46" s="16" t="s">
        <v>14</v>
      </c>
      <c r="J46" s="17">
        <v>98.5</v>
      </c>
      <c r="K46" s="20">
        <f>J46*6.8</f>
        <v>669.8</v>
      </c>
    </row>
    <row r="47" spans="1:11" s="19" customFormat="1" ht="9.75" customHeight="1">
      <c r="A47" s="14"/>
      <c r="B47" s="15"/>
      <c r="C47" s="16" t="s">
        <v>12</v>
      </c>
      <c r="D47" s="17"/>
      <c r="E47" s="20" t="s">
        <v>12</v>
      </c>
      <c r="F47" s="18"/>
      <c r="G47" s="26" t="s">
        <v>60</v>
      </c>
      <c r="H47" s="26"/>
      <c r="I47" s="26" t="s">
        <v>14</v>
      </c>
      <c r="J47" s="26"/>
      <c r="K47" s="26">
        <f>J47*7.2</f>
        <v>0</v>
      </c>
    </row>
    <row r="48" spans="1:11" s="19" customFormat="1" ht="9.75" customHeight="1">
      <c r="A48" s="14" t="s">
        <v>61</v>
      </c>
      <c r="B48" s="15"/>
      <c r="C48" s="16" t="s">
        <v>14</v>
      </c>
      <c r="D48" s="17">
        <v>133.02</v>
      </c>
      <c r="E48" s="20">
        <f>D48*6.8</f>
        <v>904.5360000000001</v>
      </c>
      <c r="F48" s="18"/>
      <c r="G48" s="26"/>
      <c r="H48" s="26"/>
      <c r="I48" s="26" t="s">
        <v>14</v>
      </c>
      <c r="J48" s="26"/>
      <c r="K48" s="26">
        <f>J48*7.2</f>
        <v>0</v>
      </c>
    </row>
    <row r="49" spans="1:11" s="19" customFormat="1" ht="9.75" customHeight="1">
      <c r="A49" s="14" t="s">
        <v>62</v>
      </c>
      <c r="B49" s="15"/>
      <c r="C49" s="16" t="s">
        <v>14</v>
      </c>
      <c r="D49" s="17">
        <v>133.02</v>
      </c>
      <c r="E49" s="20">
        <f>D49*6.8</f>
        <v>904.5360000000001</v>
      </c>
      <c r="F49" s="1"/>
      <c r="G49" s="1"/>
      <c r="H49" s="1"/>
      <c r="I49" s="16" t="s">
        <v>12</v>
      </c>
      <c r="J49" s="1"/>
      <c r="K49" s="20" t="s">
        <v>12</v>
      </c>
    </row>
    <row r="50" spans="1:11" s="19" customFormat="1" ht="9.75" customHeight="1">
      <c r="A50" s="11" t="s">
        <v>63</v>
      </c>
      <c r="B50" s="11"/>
      <c r="C50" s="11" t="s">
        <v>14</v>
      </c>
      <c r="D50" s="11"/>
      <c r="E50" s="11">
        <f>D50*7.2</f>
        <v>0</v>
      </c>
      <c r="F50" s="1"/>
      <c r="G50" s="14" t="s">
        <v>57</v>
      </c>
      <c r="H50" s="15"/>
      <c r="I50" s="16" t="s">
        <v>14</v>
      </c>
      <c r="J50" s="17">
        <v>73.01</v>
      </c>
      <c r="K50" s="20">
        <f>J50*6.8</f>
        <v>496.468</v>
      </c>
    </row>
    <row r="51" spans="1:11" s="13" customFormat="1" ht="9.75" customHeight="1">
      <c r="A51" s="11"/>
      <c r="B51" s="11"/>
      <c r="C51" s="11" t="s">
        <v>14</v>
      </c>
      <c r="D51" s="11"/>
      <c r="E51" s="11">
        <f>D51*7.2</f>
        <v>0</v>
      </c>
      <c r="F51" s="1"/>
      <c r="G51" s="14" t="s">
        <v>58</v>
      </c>
      <c r="H51" s="15"/>
      <c r="I51" s="16" t="s">
        <v>14</v>
      </c>
      <c r="J51" s="17">
        <v>61.65</v>
      </c>
      <c r="K51" s="20">
        <f>J51*6.8</f>
        <v>419.21999999999997</v>
      </c>
    </row>
    <row r="52" spans="1:11" s="19" customFormat="1" ht="9.75" customHeight="1">
      <c r="A52" s="14"/>
      <c r="B52" s="15"/>
      <c r="C52" s="16" t="s">
        <v>12</v>
      </c>
      <c r="D52" s="17"/>
      <c r="E52" s="20" t="s">
        <v>12</v>
      </c>
      <c r="F52" s="1"/>
      <c r="G52" s="14" t="s">
        <v>64</v>
      </c>
      <c r="H52" s="15"/>
      <c r="I52" s="16" t="s">
        <v>14</v>
      </c>
      <c r="J52" s="17">
        <v>91.93</v>
      </c>
      <c r="K52" s="20">
        <f>J52*6.8</f>
        <v>625.124</v>
      </c>
    </row>
    <row r="53" spans="1:11" s="19" customFormat="1" ht="9.75" customHeight="1">
      <c r="A53" s="14" t="s">
        <v>65</v>
      </c>
      <c r="B53" s="15"/>
      <c r="C53" s="16" t="s">
        <v>14</v>
      </c>
      <c r="D53" s="17">
        <v>209.5</v>
      </c>
      <c r="E53" s="20">
        <f>D53*6.8</f>
        <v>1424.6</v>
      </c>
      <c r="F53" s="1"/>
      <c r="G53" s="1"/>
      <c r="H53" s="1"/>
      <c r="I53" s="1"/>
      <c r="J53" s="1"/>
      <c r="K53" s="1"/>
    </row>
    <row r="54" spans="1:11" s="19" customFormat="1" ht="9.75" customHeight="1">
      <c r="A54" s="14" t="s">
        <v>66</v>
      </c>
      <c r="B54" s="15"/>
      <c r="C54" s="16" t="s">
        <v>14</v>
      </c>
      <c r="D54" s="17">
        <v>132.23</v>
      </c>
      <c r="E54" s="20">
        <f>D54*6.8</f>
        <v>899.1639999999999</v>
      </c>
      <c r="F54" s="1"/>
      <c r="G54" s="1"/>
      <c r="H54" s="1"/>
      <c r="I54" s="1"/>
      <c r="J54" s="1"/>
      <c r="K54" s="1"/>
    </row>
    <row r="55" spans="1:11" s="13" customFormat="1" ht="9.75" customHeight="1">
      <c r="A55" s="14" t="s">
        <v>67</v>
      </c>
      <c r="B55" s="15"/>
      <c r="C55" s="16" t="s">
        <v>14</v>
      </c>
      <c r="D55" s="17">
        <v>198.6</v>
      </c>
      <c r="E55" s="20">
        <f>D55*6.8</f>
        <v>1350.48</v>
      </c>
      <c r="F55" s="1"/>
      <c r="G55" s="1"/>
      <c r="H55" s="1"/>
      <c r="I55" s="1"/>
      <c r="J55" s="1"/>
      <c r="K55" s="1"/>
    </row>
    <row r="56" spans="1:11" s="19" customFormat="1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19" customFormat="1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19" customFormat="1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19" customFormat="1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19" customFormat="1" ht="9.75" customHeight="1">
      <c r="A60" s="1"/>
      <c r="B60" s="1"/>
      <c r="C60" s="1"/>
      <c r="D60" s="1"/>
      <c r="E60" s="1"/>
      <c r="F60" s="18"/>
      <c r="G60" s="1"/>
      <c r="H60" s="1"/>
      <c r="I60" s="1"/>
      <c r="J60" s="1"/>
      <c r="K60" s="1"/>
    </row>
    <row r="61" spans="1:11" s="13" customFormat="1" ht="9.75" customHeight="1">
      <c r="A61" s="1"/>
      <c r="B61" s="1"/>
      <c r="C61" s="1"/>
      <c r="D61" s="1"/>
      <c r="E61" s="1"/>
      <c r="F61" s="23"/>
      <c r="G61" s="1"/>
      <c r="H61" s="1"/>
      <c r="I61" s="1"/>
      <c r="J61" s="1"/>
      <c r="K61" s="1"/>
    </row>
    <row r="62" spans="1:11" s="19" customFormat="1" ht="9.75" customHeight="1">
      <c r="A62" s="1"/>
      <c r="B62" s="1"/>
      <c r="C62" s="1"/>
      <c r="D62" s="1"/>
      <c r="E62" s="1"/>
      <c r="F62" s="18"/>
      <c r="G62" s="1"/>
      <c r="H62" s="1"/>
      <c r="I62" s="1"/>
      <c r="J62" s="1"/>
      <c r="K62" s="1"/>
    </row>
    <row r="63" spans="1:11" s="19" customFormat="1" ht="9.75" customHeight="1">
      <c r="A63" s="1"/>
      <c r="B63" s="1"/>
      <c r="C63" s="1"/>
      <c r="D63" s="1"/>
      <c r="E63" s="1"/>
      <c r="F63" s="18"/>
      <c r="G63" s="1"/>
      <c r="H63" s="1"/>
      <c r="I63" s="1"/>
      <c r="J63" s="1"/>
      <c r="K63" s="1"/>
    </row>
    <row r="64" spans="1:11" s="19" customFormat="1" ht="9.75" customHeight="1">
      <c r="A64" s="1"/>
      <c r="B64" s="1"/>
      <c r="C64" s="1"/>
      <c r="D64" s="1"/>
      <c r="E64" s="1"/>
      <c r="F64" s="18"/>
      <c r="G64" s="1"/>
      <c r="H64" s="1"/>
      <c r="I64" s="1"/>
      <c r="J64" s="1"/>
      <c r="K64" s="1"/>
    </row>
    <row r="65" spans="1:11" s="19" customFormat="1" ht="9.75" customHeight="1">
      <c r="A65" s="1"/>
      <c r="B65" s="1"/>
      <c r="C65" s="1"/>
      <c r="D65" s="1"/>
      <c r="E65" s="1"/>
      <c r="F65" s="18"/>
      <c r="G65" s="14"/>
      <c r="H65" s="15"/>
      <c r="I65" s="16"/>
      <c r="J65" s="17"/>
      <c r="K65" s="1"/>
    </row>
    <row r="66" spans="1:11" s="19" customFormat="1" ht="9.75" customHeight="1">
      <c r="A66" s="1"/>
      <c r="B66" s="1"/>
      <c r="C66" s="1"/>
      <c r="D66" s="1"/>
      <c r="E66" s="1"/>
      <c r="F66" s="18"/>
      <c r="G66" s="14"/>
      <c r="H66" s="15"/>
      <c r="I66" s="16"/>
      <c r="J66" s="17"/>
      <c r="K66" s="1"/>
    </row>
    <row r="67" spans="1:11" s="19" customFormat="1" ht="9.75" customHeight="1">
      <c r="A67" s="1"/>
      <c r="B67" s="1"/>
      <c r="C67" s="1"/>
      <c r="D67" s="1"/>
      <c r="E67" s="1"/>
      <c r="F67" s="18"/>
      <c r="G67" s="14"/>
      <c r="H67" s="15"/>
      <c r="I67" s="16"/>
      <c r="J67" s="17"/>
      <c r="K67" s="1"/>
    </row>
    <row r="68" spans="1:11" s="19" customFormat="1" ht="9.75" customHeight="1">
      <c r="A68" s="1"/>
      <c r="B68" s="1"/>
      <c r="C68" s="1"/>
      <c r="D68" s="1"/>
      <c r="E68" s="1"/>
      <c r="F68" s="18"/>
      <c r="G68" s="1"/>
      <c r="H68" s="1"/>
      <c r="I68" s="1"/>
      <c r="J68" s="1"/>
      <c r="K68" s="1"/>
    </row>
    <row r="69" spans="1:11" s="19" customFormat="1" ht="9.75" customHeight="1">
      <c r="A69" s="1"/>
      <c r="B69" s="1"/>
      <c r="C69" s="1"/>
      <c r="D69" s="1"/>
      <c r="E69" s="1"/>
      <c r="F69" s="18"/>
      <c r="G69" s="1"/>
      <c r="H69" s="1"/>
      <c r="I69" s="1"/>
      <c r="J69" s="1"/>
      <c r="K69" s="1"/>
    </row>
    <row r="70" spans="1:11" s="19" customFormat="1" ht="9.75" customHeight="1">
      <c r="A70" s="1"/>
      <c r="B70" s="1"/>
      <c r="C70" s="1"/>
      <c r="D70" s="1"/>
      <c r="E70" s="1"/>
      <c r="F70" s="18"/>
      <c r="G70" s="1"/>
      <c r="H70" s="1"/>
      <c r="I70" s="1"/>
      <c r="J70" s="1"/>
      <c r="K70" s="1"/>
    </row>
    <row r="71" spans="1:11" s="19" customFormat="1" ht="9.75" customHeight="1">
      <c r="A71" s="1"/>
      <c r="B71" s="1"/>
      <c r="C71" s="1"/>
      <c r="D71" s="1"/>
      <c r="E71" s="1"/>
      <c r="F71" s="18"/>
      <c r="G71" s="1"/>
      <c r="H71" s="1"/>
      <c r="I71" s="1"/>
      <c r="J71" s="1"/>
      <c r="K71" s="1"/>
    </row>
    <row r="72" spans="1:11" s="19" customFormat="1" ht="9.75" customHeight="1">
      <c r="A72" s="1"/>
      <c r="B72" s="1"/>
      <c r="C72" s="1"/>
      <c r="D72" s="1"/>
      <c r="E72" s="1"/>
      <c r="F72" s="18"/>
      <c r="G72" s="1"/>
      <c r="H72" s="1"/>
      <c r="I72" s="1"/>
      <c r="J72" s="1"/>
      <c r="K72" s="1"/>
    </row>
    <row r="73" spans="1:11" s="19" customFormat="1" ht="9.75" customHeight="1">
      <c r="A73" s="1"/>
      <c r="B73" s="1"/>
      <c r="C73" s="1"/>
      <c r="D73" s="1"/>
      <c r="E73" s="1"/>
      <c r="F73" s="18"/>
      <c r="G73" s="1"/>
      <c r="H73" s="1"/>
      <c r="I73" s="1"/>
      <c r="J73" s="1"/>
      <c r="K73" s="1"/>
    </row>
    <row r="74" spans="1:11" s="19" customFormat="1" ht="9.75" customHeight="1">
      <c r="A74" s="1"/>
      <c r="B74" s="1"/>
      <c r="C74" s="1"/>
      <c r="D74" s="1"/>
      <c r="E74" s="1"/>
      <c r="F74" s="18"/>
      <c r="G74" s="1"/>
      <c r="H74" s="1"/>
      <c r="I74" s="1"/>
      <c r="J74" s="1"/>
      <c r="K74" s="1"/>
    </row>
    <row r="75" spans="1:11" s="19" customFormat="1" ht="9.75" customHeight="1">
      <c r="A75" s="1"/>
      <c r="B75" s="1"/>
      <c r="C75" s="1"/>
      <c r="D75" s="1"/>
      <c r="E75" s="1"/>
      <c r="F75" s="18"/>
      <c r="G75" s="1"/>
      <c r="H75" s="1"/>
      <c r="I75" s="1"/>
      <c r="J75" s="1"/>
      <c r="K75" s="1"/>
    </row>
    <row r="76" spans="1:11" s="19" customFormat="1" ht="9.75" customHeight="1">
      <c r="A76" s="1"/>
      <c r="B76" s="1"/>
      <c r="C76" s="1"/>
      <c r="D76" s="1"/>
      <c r="E76" s="1"/>
      <c r="F76" s="18"/>
      <c r="G76" s="1"/>
      <c r="H76" s="1"/>
      <c r="I76" s="1"/>
      <c r="J76" s="1"/>
      <c r="K76" s="1"/>
    </row>
    <row r="77" spans="1:11" s="19" customFormat="1" ht="9.75" customHeight="1">
      <c r="A77" s="1"/>
      <c r="B77" s="1"/>
      <c r="C77" s="1"/>
      <c r="D77" s="1"/>
      <c r="E77" s="1"/>
      <c r="F77" s="18"/>
      <c r="G77" s="1"/>
      <c r="H77" s="1"/>
      <c r="I77" s="1"/>
      <c r="J77" s="1"/>
      <c r="K77" s="1"/>
    </row>
    <row r="78" spans="1:11" s="19" customFormat="1" ht="9.75" customHeight="1">
      <c r="A78" s="1"/>
      <c r="B78" s="1"/>
      <c r="C78" s="1"/>
      <c r="D78" s="1"/>
      <c r="E78" s="1"/>
      <c r="F78" s="18"/>
      <c r="G78" s="1"/>
      <c r="H78" s="1"/>
      <c r="I78" s="1"/>
      <c r="J78" s="1"/>
      <c r="K78" s="1"/>
    </row>
    <row r="79" spans="1:11" s="19" customFormat="1" ht="9.75" customHeight="1">
      <c r="A79" s="1"/>
      <c r="B79" s="1"/>
      <c r="C79" s="1"/>
      <c r="D79" s="1"/>
      <c r="E79" s="1"/>
      <c r="F79" s="18"/>
      <c r="G79" s="1"/>
      <c r="H79" s="1"/>
      <c r="I79" s="1"/>
      <c r="J79" s="1"/>
      <c r="K79" s="1"/>
    </row>
    <row r="80" spans="1:11" s="19" customFormat="1" ht="9.75" customHeight="1">
      <c r="A80" s="1"/>
      <c r="B80" s="1"/>
      <c r="C80" s="1"/>
      <c r="D80" s="1"/>
      <c r="E80" s="1"/>
      <c r="F80" s="18"/>
      <c r="G80" s="1"/>
      <c r="H80" s="1"/>
      <c r="I80" s="1"/>
      <c r="J80" s="1"/>
      <c r="K80" s="1"/>
    </row>
    <row r="81" spans="1:11" s="19" customFormat="1" ht="9.75" customHeight="1">
      <c r="A81" s="14"/>
      <c r="B81" s="15"/>
      <c r="C81" s="16"/>
      <c r="D81" s="17"/>
      <c r="E81" s="15"/>
      <c r="F81" s="18"/>
      <c r="G81" s="1"/>
      <c r="H81" s="1"/>
      <c r="I81" s="1"/>
      <c r="J81" s="1"/>
      <c r="K81" s="1"/>
    </row>
    <row r="82" spans="1:11" s="19" customFormat="1" ht="9.75" customHeight="1">
      <c r="A82" s="14"/>
      <c r="B82" s="15"/>
      <c r="C82" s="16"/>
      <c r="D82" s="17"/>
      <c r="E82" s="15"/>
      <c r="F82" s="18"/>
      <c r="G82" s="14"/>
      <c r="H82" s="15"/>
      <c r="I82" s="16"/>
      <c r="J82" s="17"/>
      <c r="K82" s="15"/>
    </row>
    <row r="83" spans="1:11" s="19" customFormat="1" ht="9.75" customHeight="1">
      <c r="A83" s="14"/>
      <c r="B83" s="15"/>
      <c r="C83" s="16"/>
      <c r="D83" s="17"/>
      <c r="E83" s="15"/>
      <c r="F83" s="18"/>
      <c r="G83" s="14"/>
      <c r="H83" s="15"/>
      <c r="I83" s="16"/>
      <c r="J83" s="17"/>
      <c r="K83" s="15"/>
    </row>
    <row r="84" spans="1:11" s="19" customFormat="1" ht="29.25" customHeight="1">
      <c r="A84" s="1"/>
      <c r="B84" s="1"/>
      <c r="C84" s="1"/>
      <c r="D84" s="1"/>
      <c r="E84" s="2" t="s">
        <v>0</v>
      </c>
      <c r="F84" s="2"/>
      <c r="G84" s="2"/>
      <c r="H84" s="2"/>
      <c r="I84" s="2"/>
      <c r="J84" s="2"/>
      <c r="K84" s="2"/>
    </row>
    <row r="85" spans="1:11" s="19" customFormat="1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19" customFormat="1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19" customFormat="1" ht="9.75" customHeight="1">
      <c r="A87" s="3" t="s">
        <v>1</v>
      </c>
      <c r="B87" s="4"/>
      <c r="C87" s="4"/>
      <c r="D87" s="4"/>
      <c r="E87" s="4"/>
      <c r="F87" s="4"/>
      <c r="G87" s="1"/>
      <c r="H87" s="1"/>
      <c r="I87" s="1"/>
      <c r="J87" s="1"/>
      <c r="K87" s="1"/>
    </row>
    <row r="88" spans="1:11" s="19" customFormat="1" ht="9.75" customHeight="1">
      <c r="A88" s="3" t="s">
        <v>2</v>
      </c>
      <c r="B88" s="4"/>
      <c r="C88" s="4"/>
      <c r="D88" s="4"/>
      <c r="E88" s="4"/>
      <c r="F88" s="4"/>
      <c r="G88" s="1"/>
      <c r="H88" s="1"/>
      <c r="I88" s="1"/>
      <c r="J88" s="1"/>
      <c r="K88" s="1"/>
    </row>
    <row r="89" spans="1:11" s="19" customFormat="1" ht="9.75" customHeight="1">
      <c r="A89" s="3" t="s">
        <v>3</v>
      </c>
      <c r="B89" s="3" t="s">
        <v>4</v>
      </c>
      <c r="C89" s="4"/>
      <c r="D89" s="4"/>
      <c r="E89" s="4"/>
      <c r="F89" s="4"/>
      <c r="G89" s="1"/>
      <c r="H89" s="1"/>
      <c r="I89" s="1"/>
      <c r="J89" s="1"/>
      <c r="K89" s="1"/>
    </row>
    <row r="90" spans="1:11" s="19" customFormat="1" ht="9.75" customHeight="1">
      <c r="A90" s="3"/>
      <c r="B90" s="3" t="s">
        <v>5</v>
      </c>
      <c r="C90" s="4"/>
      <c r="D90" s="4"/>
      <c r="E90" s="4"/>
      <c r="F90" s="4"/>
      <c r="G90" s="3" t="s">
        <v>6</v>
      </c>
      <c r="H90" s="1"/>
      <c r="I90" s="1"/>
      <c r="J90" s="1"/>
      <c r="K90" s="1"/>
    </row>
    <row r="91" spans="1:11" s="19" customFormat="1" ht="9.75" customHeight="1">
      <c r="A91" s="3"/>
      <c r="B91" s="3" t="s">
        <v>7</v>
      </c>
      <c r="C91" s="4"/>
      <c r="D91" s="4"/>
      <c r="E91" s="4"/>
      <c r="F91" s="4"/>
      <c r="G91" s="1"/>
      <c r="H91" s="1"/>
      <c r="I91" s="1"/>
      <c r="J91" s="1"/>
      <c r="K91" s="1"/>
    </row>
    <row r="92" spans="1:11" s="19" customFormat="1" ht="9.75" customHeight="1">
      <c r="A92" s="1"/>
      <c r="B92" s="1"/>
      <c r="C92" s="1"/>
      <c r="D92" s="1"/>
      <c r="E92" s="1"/>
      <c r="F92" s="5"/>
      <c r="G92" s="1"/>
      <c r="H92" s="1"/>
      <c r="I92" s="1"/>
      <c r="J92" s="1"/>
      <c r="K92" s="1"/>
    </row>
    <row r="93" spans="1:11" s="19" customFormat="1" ht="9.75" customHeight="1">
      <c r="A93" s="6" t="s">
        <v>8</v>
      </c>
      <c r="B93" s="6"/>
      <c r="C93" s="6"/>
      <c r="D93" s="6"/>
      <c r="E93" s="6"/>
      <c r="F93" s="7"/>
      <c r="G93" s="6" t="s">
        <v>8</v>
      </c>
      <c r="H93" s="6"/>
      <c r="I93" s="6"/>
      <c r="J93" s="6"/>
      <c r="K93" s="6"/>
    </row>
    <row r="94" spans="1:11" s="19" customFormat="1" ht="9.75" customHeight="1">
      <c r="A94" s="8" t="s">
        <v>9</v>
      </c>
      <c r="B94" s="8"/>
      <c r="C94" s="8"/>
      <c r="D94" s="8"/>
      <c r="E94" s="8"/>
      <c r="F94" s="9"/>
      <c r="G94" s="8" t="s">
        <v>9</v>
      </c>
      <c r="H94" s="8"/>
      <c r="I94" s="8"/>
      <c r="J94" s="8"/>
      <c r="K94" s="8"/>
    </row>
    <row r="95" spans="1:11" s="19" customFormat="1" ht="9.75" customHeight="1">
      <c r="A95" s="8"/>
      <c r="B95" s="8"/>
      <c r="C95" s="8"/>
      <c r="D95" s="8"/>
      <c r="E95" s="8"/>
      <c r="F95" s="9"/>
      <c r="G95" s="8"/>
      <c r="H95" s="8"/>
      <c r="I95" s="8"/>
      <c r="J95" s="8"/>
      <c r="K95" s="8"/>
    </row>
    <row r="96" spans="1:11" s="19" customFormat="1" ht="9.75" customHeight="1">
      <c r="A96" s="26" t="s">
        <v>68</v>
      </c>
      <c r="B96" s="26"/>
      <c r="C96" s="26"/>
      <c r="D96" s="26"/>
      <c r="E96" s="26"/>
      <c r="F96" s="1"/>
      <c r="G96" s="26" t="s">
        <v>68</v>
      </c>
      <c r="H96" s="26"/>
      <c r="I96" s="26"/>
      <c r="J96" s="26"/>
      <c r="K96" s="26"/>
    </row>
    <row r="97" spans="1:11" s="19" customFormat="1" ht="9.75" customHeight="1">
      <c r="A97" s="26"/>
      <c r="B97" s="26"/>
      <c r="C97" s="26"/>
      <c r="D97" s="26"/>
      <c r="E97" s="26"/>
      <c r="F97" s="1"/>
      <c r="G97" s="26"/>
      <c r="H97" s="26"/>
      <c r="I97" s="26"/>
      <c r="J97" s="26"/>
      <c r="K97" s="26"/>
    </row>
    <row r="98" spans="1:11" s="19" customFormat="1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19" customFormat="1" ht="9.75" customHeight="1">
      <c r="A99" s="14" t="s">
        <v>69</v>
      </c>
      <c r="B99" s="15"/>
      <c r="C99" s="27" t="s">
        <v>14</v>
      </c>
      <c r="D99" s="17">
        <v>118.1</v>
      </c>
      <c r="E99" s="20">
        <f>D99*6.8</f>
        <v>803.0799999999999</v>
      </c>
      <c r="F99" s="1"/>
      <c r="G99" s="14" t="s">
        <v>70</v>
      </c>
      <c r="H99" s="15"/>
      <c r="I99" s="27" t="s">
        <v>14</v>
      </c>
      <c r="J99" s="17">
        <v>140.49</v>
      </c>
      <c r="K99" s="20">
        <f>J99*6.8</f>
        <v>955.332</v>
      </c>
    </row>
    <row r="100" spans="1:11" s="19" customFormat="1" ht="9.75" customHeight="1">
      <c r="A100" s="14" t="s">
        <v>71</v>
      </c>
      <c r="B100" s="15"/>
      <c r="C100" s="27" t="s">
        <v>14</v>
      </c>
      <c r="D100" s="17">
        <v>118.1</v>
      </c>
      <c r="E100" s="20">
        <f>D100*6.8</f>
        <v>803.0799999999999</v>
      </c>
      <c r="F100" s="1"/>
      <c r="G100" s="14" t="s">
        <v>72</v>
      </c>
      <c r="H100" s="15"/>
      <c r="I100" s="27" t="s">
        <v>14</v>
      </c>
      <c r="J100" s="17">
        <v>151.31</v>
      </c>
      <c r="K100" s="20">
        <f>J100*6.8</f>
        <v>1028.908</v>
      </c>
    </row>
    <row r="101" spans="1:11" s="19" customFormat="1" ht="9.75" customHeight="1">
      <c r="A101" s="14" t="s">
        <v>73</v>
      </c>
      <c r="B101" s="15"/>
      <c r="C101" s="27" t="s">
        <v>14</v>
      </c>
      <c r="D101" s="17">
        <v>118.1</v>
      </c>
      <c r="E101" s="20">
        <f>D101*6.8</f>
        <v>803.0799999999999</v>
      </c>
      <c r="F101" s="1"/>
      <c r="G101" s="14" t="s">
        <v>74</v>
      </c>
      <c r="H101" s="15"/>
      <c r="I101" s="27" t="s">
        <v>14</v>
      </c>
      <c r="J101" s="17">
        <v>102.6</v>
      </c>
      <c r="K101" s="20">
        <f>J101*6.8</f>
        <v>697.68</v>
      </c>
    </row>
    <row r="102" spans="1:11" s="19" customFormat="1" ht="9.75" customHeight="1">
      <c r="A102" s="14" t="s">
        <v>75</v>
      </c>
      <c r="B102" s="15"/>
      <c r="C102" s="27" t="s">
        <v>14</v>
      </c>
      <c r="D102" s="17">
        <v>80.2</v>
      </c>
      <c r="E102" s="20">
        <f>D102*6.8</f>
        <v>545.36</v>
      </c>
      <c r="F102" s="1"/>
      <c r="G102" s="14" t="s">
        <v>76</v>
      </c>
      <c r="H102" s="15"/>
      <c r="I102" s="27" t="s">
        <v>14</v>
      </c>
      <c r="J102" s="17">
        <v>161.36</v>
      </c>
      <c r="K102" s="20">
        <f>J102*6.8</f>
        <v>1097.248</v>
      </c>
    </row>
    <row r="103" spans="1:11" s="19" customFormat="1" ht="9.75" customHeight="1">
      <c r="A103" s="14" t="s">
        <v>77</v>
      </c>
      <c r="B103" s="15"/>
      <c r="C103" s="27" t="s">
        <v>14</v>
      </c>
      <c r="D103" s="17">
        <v>80.2</v>
      </c>
      <c r="E103" s="20">
        <f>D103*6.8</f>
        <v>545.36</v>
      </c>
      <c r="F103" s="1"/>
      <c r="G103" s="14" t="s">
        <v>78</v>
      </c>
      <c r="H103" s="15"/>
      <c r="I103" s="27" t="s">
        <v>14</v>
      </c>
      <c r="J103" s="17">
        <v>102.6</v>
      </c>
      <c r="K103" s="20">
        <f>J103*6.8</f>
        <v>697.68</v>
      </c>
    </row>
    <row r="104" spans="1:11" s="19" customFormat="1" ht="9.75" customHeight="1">
      <c r="A104" s="14" t="s">
        <v>79</v>
      </c>
      <c r="B104" s="15"/>
      <c r="C104" s="27" t="s">
        <v>14</v>
      </c>
      <c r="D104" s="17">
        <v>80.2</v>
      </c>
      <c r="E104" s="20">
        <f>D104*6.8</f>
        <v>545.36</v>
      </c>
      <c r="F104" s="1"/>
      <c r="G104" s="14" t="s">
        <v>80</v>
      </c>
      <c r="H104" s="15"/>
      <c r="I104" s="27" t="s">
        <v>14</v>
      </c>
      <c r="J104" s="17">
        <v>140.49</v>
      </c>
      <c r="K104" s="20">
        <f>J104*6.8</f>
        <v>955.332</v>
      </c>
    </row>
    <row r="105" spans="1:11" s="19" customFormat="1" ht="9.75" customHeight="1">
      <c r="A105" s="14" t="s">
        <v>81</v>
      </c>
      <c r="B105" s="15"/>
      <c r="C105" s="27" t="s">
        <v>14</v>
      </c>
      <c r="D105" s="17">
        <v>151.41</v>
      </c>
      <c r="E105" s="20">
        <f>D105*6.8</f>
        <v>1029.588</v>
      </c>
      <c r="F105" s="1"/>
      <c r="G105" s="14" t="s">
        <v>82</v>
      </c>
      <c r="H105" s="15"/>
      <c r="I105" s="27" t="s">
        <v>14</v>
      </c>
      <c r="J105" s="17">
        <v>151.31</v>
      </c>
      <c r="K105" s="20">
        <f>J105*6.8</f>
        <v>1028.908</v>
      </c>
    </row>
    <row r="106" spans="1:11" s="19" customFormat="1" ht="9.75" customHeight="1">
      <c r="A106" s="14" t="s">
        <v>83</v>
      </c>
      <c r="B106" s="15"/>
      <c r="C106" s="27" t="s">
        <v>14</v>
      </c>
      <c r="D106" s="17">
        <v>162.22</v>
      </c>
      <c r="E106" s="20">
        <f>D106*6.8</f>
        <v>1103.096</v>
      </c>
      <c r="F106" s="1"/>
      <c r="G106" s="14" t="s">
        <v>84</v>
      </c>
      <c r="H106" s="15"/>
      <c r="I106" s="27" t="s">
        <v>14</v>
      </c>
      <c r="J106" s="17">
        <v>102.6</v>
      </c>
      <c r="K106" s="20">
        <f>J106*6.8</f>
        <v>697.68</v>
      </c>
    </row>
    <row r="107" spans="1:11" s="19" customFormat="1" ht="9.75" customHeight="1">
      <c r="A107" s="14" t="s">
        <v>85</v>
      </c>
      <c r="B107" s="15"/>
      <c r="C107" s="27" t="s">
        <v>14</v>
      </c>
      <c r="D107" s="17">
        <v>118.1</v>
      </c>
      <c r="E107" s="20">
        <f>D107*6.8</f>
        <v>803.0799999999999</v>
      </c>
      <c r="F107" s="1"/>
      <c r="G107" s="14" t="s">
        <v>86</v>
      </c>
      <c r="H107" s="15"/>
      <c r="I107" s="27" t="s">
        <v>14</v>
      </c>
      <c r="J107" s="17">
        <v>161.36</v>
      </c>
      <c r="K107" s="20">
        <f>J107*6.8</f>
        <v>1097.248</v>
      </c>
    </row>
    <row r="108" spans="1:11" s="19" customFormat="1" ht="9.75" customHeight="1">
      <c r="A108" s="14" t="s">
        <v>87</v>
      </c>
      <c r="B108" s="15"/>
      <c r="C108" s="27" t="s">
        <v>14</v>
      </c>
      <c r="D108" s="17">
        <v>118.1</v>
      </c>
      <c r="E108" s="20">
        <f>D108*6.8</f>
        <v>803.0799999999999</v>
      </c>
      <c r="F108" s="1"/>
      <c r="G108" s="14" t="s">
        <v>88</v>
      </c>
      <c r="H108" s="15"/>
      <c r="I108" s="27" t="s">
        <v>14</v>
      </c>
      <c r="J108" s="17">
        <v>102.6</v>
      </c>
      <c r="K108" s="20">
        <f>J108*6.8</f>
        <v>697.68</v>
      </c>
    </row>
    <row r="109" spans="1:11" s="19" customFormat="1" ht="9.75" customHeight="1">
      <c r="A109" s="14" t="s">
        <v>89</v>
      </c>
      <c r="B109" s="15"/>
      <c r="C109" s="27" t="s">
        <v>14</v>
      </c>
      <c r="D109" s="17">
        <v>118.1</v>
      </c>
      <c r="E109" s="20">
        <f>D109*6.8</f>
        <v>803.0799999999999</v>
      </c>
      <c r="F109" s="1"/>
      <c r="G109" s="14" t="s">
        <v>90</v>
      </c>
      <c r="H109" s="15"/>
      <c r="I109" s="27" t="s">
        <v>14</v>
      </c>
      <c r="J109" s="17">
        <v>145</v>
      </c>
      <c r="K109" s="20">
        <f>J109*6.8</f>
        <v>986</v>
      </c>
    </row>
    <row r="110" spans="1:11" s="19" customFormat="1" ht="9.75" customHeight="1">
      <c r="A110" s="14" t="s">
        <v>91</v>
      </c>
      <c r="B110" s="15"/>
      <c r="C110" s="27" t="s">
        <v>14</v>
      </c>
      <c r="D110" s="17">
        <v>140.9</v>
      </c>
      <c r="E110" s="20">
        <f>D110*6.8</f>
        <v>958.12</v>
      </c>
      <c r="F110" s="1"/>
      <c r="G110" s="14" t="s">
        <v>92</v>
      </c>
      <c r="H110" s="15"/>
      <c r="I110" s="27" t="s">
        <v>14</v>
      </c>
      <c r="J110" s="17">
        <v>145</v>
      </c>
      <c r="K110" s="20">
        <f>J110*6.8</f>
        <v>986</v>
      </c>
    </row>
    <row r="111" spans="1:11" s="19" customFormat="1" ht="9.75" customHeight="1">
      <c r="A111" s="14" t="s">
        <v>93</v>
      </c>
      <c r="B111" s="15"/>
      <c r="C111" s="27" t="s">
        <v>14</v>
      </c>
      <c r="D111" s="17">
        <v>140.9</v>
      </c>
      <c r="E111" s="20">
        <f>D111*6.8</f>
        <v>958.12</v>
      </c>
      <c r="F111" s="1"/>
      <c r="G111" s="14" t="s">
        <v>94</v>
      </c>
      <c r="H111" s="15"/>
      <c r="I111" s="27" t="s">
        <v>14</v>
      </c>
      <c r="J111" s="17">
        <v>155</v>
      </c>
      <c r="K111" s="20">
        <f>J111*6.8</f>
        <v>1054</v>
      </c>
    </row>
    <row r="112" spans="1:11" s="19" customFormat="1" ht="9.75" customHeight="1">
      <c r="A112" s="14" t="s">
        <v>95</v>
      </c>
      <c r="B112" s="15"/>
      <c r="C112" s="27" t="s">
        <v>14</v>
      </c>
      <c r="D112" s="17">
        <v>102.6</v>
      </c>
      <c r="E112" s="20">
        <f>D112*6.8</f>
        <v>697.68</v>
      </c>
      <c r="F112" s="1"/>
      <c r="G112" s="14" t="s">
        <v>96</v>
      </c>
      <c r="H112" s="15"/>
      <c r="I112" s="27" t="s">
        <v>14</v>
      </c>
      <c r="J112" s="17">
        <v>125.68</v>
      </c>
      <c r="K112" s="20">
        <f>J112*6.8</f>
        <v>854.624</v>
      </c>
    </row>
    <row r="113" spans="1:11" s="19" customFormat="1" ht="9.75" customHeight="1">
      <c r="A113" s="14" t="s">
        <v>97</v>
      </c>
      <c r="B113" s="15"/>
      <c r="C113" s="27" t="s">
        <v>14</v>
      </c>
      <c r="D113" s="17">
        <v>102.6</v>
      </c>
      <c r="E113" s="20">
        <f>D113*6.8</f>
        <v>697.68</v>
      </c>
      <c r="F113" s="1"/>
      <c r="G113" s="14" t="s">
        <v>98</v>
      </c>
      <c r="H113" s="15"/>
      <c r="I113" s="27" t="s">
        <v>14</v>
      </c>
      <c r="J113" s="17">
        <v>125.68</v>
      </c>
      <c r="K113" s="20">
        <f>J113*6.8</f>
        <v>854.624</v>
      </c>
    </row>
    <row r="114" spans="1:11" s="19" customFormat="1" ht="9.75" customHeight="1">
      <c r="A114" s="14" t="s">
        <v>99</v>
      </c>
      <c r="B114" s="15"/>
      <c r="C114" s="27" t="s">
        <v>14</v>
      </c>
      <c r="D114" s="17">
        <v>140.9</v>
      </c>
      <c r="E114" s="20">
        <f>D114*6.8</f>
        <v>958.12</v>
      </c>
      <c r="F114" s="1"/>
      <c r="G114" s="14" t="s">
        <v>100</v>
      </c>
      <c r="H114" s="15"/>
      <c r="I114" s="27" t="s">
        <v>14</v>
      </c>
      <c r="J114" s="17">
        <v>128.7</v>
      </c>
      <c r="K114" s="20">
        <f>J114*6.8</f>
        <v>875.1599999999999</v>
      </c>
    </row>
    <row r="115" spans="1:11" s="19" customFormat="1" ht="9.75" customHeight="1">
      <c r="A115" s="14" t="s">
        <v>101</v>
      </c>
      <c r="B115" s="15"/>
      <c r="C115" s="27" t="s">
        <v>14</v>
      </c>
      <c r="D115" s="17">
        <v>140.9</v>
      </c>
      <c r="E115" s="20">
        <f>D115*6.8</f>
        <v>958.12</v>
      </c>
      <c r="F115" s="1"/>
      <c r="G115" s="14" t="s">
        <v>102</v>
      </c>
      <c r="H115" s="15"/>
      <c r="I115" s="27" t="s">
        <v>14</v>
      </c>
      <c r="J115" s="17">
        <v>118.39</v>
      </c>
      <c r="K115" s="20">
        <f>J115*6.8</f>
        <v>805.052</v>
      </c>
    </row>
    <row r="116" spans="1:11" s="19" customFormat="1" ht="9.75" customHeight="1">
      <c r="A116" s="14" t="s">
        <v>103</v>
      </c>
      <c r="B116" s="15"/>
      <c r="C116" s="27" t="s">
        <v>14</v>
      </c>
      <c r="D116" s="17">
        <v>102.6</v>
      </c>
      <c r="E116" s="20">
        <f>D116*6.8</f>
        <v>697.68</v>
      </c>
      <c r="F116" s="1"/>
      <c r="G116" s="14" t="s">
        <v>104</v>
      </c>
      <c r="H116" s="15"/>
      <c r="I116" s="27" t="s">
        <v>14</v>
      </c>
      <c r="J116" s="17">
        <v>118.39</v>
      </c>
      <c r="K116" s="20">
        <f>J116*6.8</f>
        <v>805.052</v>
      </c>
    </row>
    <row r="117" spans="1:11" s="19" customFormat="1" ht="9.75" customHeight="1">
      <c r="A117" s="14" t="s">
        <v>105</v>
      </c>
      <c r="B117" s="15"/>
      <c r="C117" s="27" t="s">
        <v>14</v>
      </c>
      <c r="D117" s="17">
        <v>102.6</v>
      </c>
      <c r="E117" s="20">
        <f>D117*6.8</f>
        <v>697.68</v>
      </c>
      <c r="F117" s="1"/>
      <c r="G117" s="14" t="s">
        <v>106</v>
      </c>
      <c r="H117" s="15"/>
      <c r="I117" s="27" t="s">
        <v>14</v>
      </c>
      <c r="J117" s="17">
        <v>128.7</v>
      </c>
      <c r="K117" s="20">
        <f>J117*6.8</f>
        <v>875.1599999999999</v>
      </c>
    </row>
    <row r="118" spans="1:11" s="19" customFormat="1" ht="9.75" customHeight="1">
      <c r="A118" s="14" t="s">
        <v>107</v>
      </c>
      <c r="B118" s="15"/>
      <c r="C118" s="27" t="s">
        <v>14</v>
      </c>
      <c r="D118" s="17">
        <v>109.36</v>
      </c>
      <c r="E118" s="20">
        <f>D118*6.8</f>
        <v>743.648</v>
      </c>
      <c r="F118" s="1"/>
      <c r="G118" s="14" t="s">
        <v>108</v>
      </c>
      <c r="H118" s="15"/>
      <c r="I118" s="27" t="s">
        <v>14</v>
      </c>
      <c r="J118" s="17">
        <v>143.35</v>
      </c>
      <c r="K118" s="20">
        <f>J118*6.8</f>
        <v>974.78</v>
      </c>
    </row>
    <row r="119" spans="1:11" s="19" customFormat="1" ht="9.75" customHeight="1">
      <c r="A119" s="14" t="s">
        <v>109</v>
      </c>
      <c r="B119" s="15"/>
      <c r="C119" s="27" t="s">
        <v>14</v>
      </c>
      <c r="D119" s="17">
        <v>109.36</v>
      </c>
      <c r="E119" s="20">
        <f>D119*6.8</f>
        <v>743.648</v>
      </c>
      <c r="F119" s="1"/>
      <c r="G119" s="14" t="s">
        <v>110</v>
      </c>
      <c r="H119" s="15"/>
      <c r="I119" s="27" t="s">
        <v>14</v>
      </c>
      <c r="J119" s="17">
        <v>170.36</v>
      </c>
      <c r="K119" s="20">
        <f>J119*6.8</f>
        <v>1158.448</v>
      </c>
    </row>
    <row r="120" spans="1:11" s="19" customFormat="1" ht="9.75" customHeight="1">
      <c r="A120" s="14" t="s">
        <v>111</v>
      </c>
      <c r="B120" s="15"/>
      <c r="C120" s="27" t="s">
        <v>14</v>
      </c>
      <c r="D120" s="17">
        <v>109.36</v>
      </c>
      <c r="E120" s="20">
        <f>D120*6.8</f>
        <v>743.648</v>
      </c>
      <c r="F120" s="1"/>
      <c r="G120" s="14" t="s">
        <v>112</v>
      </c>
      <c r="H120" s="15"/>
      <c r="I120" s="27" t="s">
        <v>14</v>
      </c>
      <c r="J120" s="17">
        <v>143.94</v>
      </c>
      <c r="K120" s="20">
        <f>J120*6.8</f>
        <v>978.7919999999999</v>
      </c>
    </row>
    <row r="121" spans="1:11" s="19" customFormat="1" ht="9.75" customHeight="1">
      <c r="A121" s="14" t="s">
        <v>113</v>
      </c>
      <c r="B121" s="15"/>
      <c r="C121" s="27" t="s">
        <v>14</v>
      </c>
      <c r="D121" s="17">
        <v>125.68</v>
      </c>
      <c r="E121" s="20">
        <f>D121*6.8</f>
        <v>854.624</v>
      </c>
      <c r="F121" s="1"/>
      <c r="G121" s="14" t="s">
        <v>114</v>
      </c>
      <c r="H121" s="15"/>
      <c r="I121" s="27" t="s">
        <v>14</v>
      </c>
      <c r="J121" s="17">
        <v>154.88</v>
      </c>
      <c r="K121" s="20">
        <f>J121*6.8</f>
        <v>1053.184</v>
      </c>
    </row>
    <row r="122" spans="1:11" s="19" customFormat="1" ht="9.75" customHeight="1">
      <c r="A122" s="14" t="s">
        <v>115</v>
      </c>
      <c r="B122" s="15"/>
      <c r="C122" s="27" t="s">
        <v>14</v>
      </c>
      <c r="D122" s="17">
        <v>146</v>
      </c>
      <c r="E122" s="20">
        <f>D122*6.8</f>
        <v>992.8</v>
      </c>
      <c r="F122" s="1"/>
      <c r="G122" s="14" t="s">
        <v>116</v>
      </c>
      <c r="H122" s="15"/>
      <c r="I122" s="27" t="s">
        <v>14</v>
      </c>
      <c r="J122" s="17">
        <v>165.9</v>
      </c>
      <c r="K122" s="20">
        <f>J122*6.8</f>
        <v>1128.1200000000001</v>
      </c>
    </row>
    <row r="123" spans="1:11" s="19" customFormat="1" ht="9.75" customHeight="1">
      <c r="A123" s="14" t="s">
        <v>117</v>
      </c>
      <c r="B123" s="15"/>
      <c r="C123" s="27" t="s">
        <v>14</v>
      </c>
      <c r="D123" s="17">
        <v>109.36</v>
      </c>
      <c r="E123" s="20">
        <f>D123*6.8</f>
        <v>743.648</v>
      </c>
      <c r="F123" s="1"/>
      <c r="G123" s="14" t="s">
        <v>118</v>
      </c>
      <c r="H123" s="15"/>
      <c r="I123" s="27" t="s">
        <v>14</v>
      </c>
      <c r="J123" s="17">
        <v>183.75</v>
      </c>
      <c r="K123" s="20">
        <f>J123*6.8</f>
        <v>1249.5</v>
      </c>
    </row>
    <row r="124" spans="1:11" s="19" customFormat="1" ht="9.75" customHeight="1">
      <c r="A124" s="14" t="s">
        <v>119</v>
      </c>
      <c r="B124" s="15"/>
      <c r="C124" s="27" t="s">
        <v>14</v>
      </c>
      <c r="D124" s="17">
        <v>125.68</v>
      </c>
      <c r="E124" s="20">
        <f>D124*6.8</f>
        <v>854.624</v>
      </c>
      <c r="F124" s="1"/>
      <c r="G124" s="14" t="s">
        <v>120</v>
      </c>
      <c r="H124" s="15"/>
      <c r="I124" s="27" t="s">
        <v>14</v>
      </c>
      <c r="J124" s="17">
        <v>123.22</v>
      </c>
      <c r="K124" s="20">
        <f>J124*6.8</f>
        <v>837.896</v>
      </c>
    </row>
    <row r="125" spans="1:11" s="19" customFormat="1" ht="9.75" customHeight="1">
      <c r="A125" s="14" t="s">
        <v>121</v>
      </c>
      <c r="B125" s="15"/>
      <c r="C125" s="27" t="s">
        <v>14</v>
      </c>
      <c r="D125" s="17">
        <v>146</v>
      </c>
      <c r="E125" s="20">
        <f>D125*6.8</f>
        <v>992.8</v>
      </c>
      <c r="F125" s="1"/>
      <c r="G125" s="1"/>
      <c r="H125" s="1"/>
      <c r="I125" s="1"/>
      <c r="J125" s="1"/>
      <c r="K125" s="1"/>
    </row>
    <row r="126" spans="1:11" s="19" customFormat="1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s="19" customFormat="1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s="19" customFormat="1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s="19" customFormat="1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s="19" customFormat="1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s="19" customFormat="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s="19" customFormat="1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s="19" customFormat="1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s="19" customFormat="1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s="19" customFormat="1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s="19" customFormat="1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s="19" customFormat="1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s="19" customFormat="1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5:11" ht="30" customHeight="1">
      <c r="E139" s="2" t="s">
        <v>0</v>
      </c>
      <c r="F139" s="2"/>
      <c r="G139" s="2"/>
      <c r="H139" s="2"/>
      <c r="I139" s="2"/>
      <c r="J139" s="2"/>
      <c r="K139" s="2"/>
    </row>
    <row r="140" ht="11.25" customHeight="1"/>
    <row r="141" ht="11.25" customHeight="1"/>
    <row r="142" spans="1:6" ht="11.25" customHeight="1">
      <c r="A142" s="3" t="s">
        <v>1</v>
      </c>
      <c r="B142" s="4"/>
      <c r="C142" s="4"/>
      <c r="D142" s="4"/>
      <c r="E142" s="4"/>
      <c r="F142" s="4"/>
    </row>
    <row r="143" spans="1:6" ht="11.25" customHeight="1">
      <c r="A143" s="3" t="s">
        <v>2</v>
      </c>
      <c r="B143" s="4"/>
      <c r="C143" s="4"/>
      <c r="D143" s="4"/>
      <c r="E143" s="4"/>
      <c r="F143" s="4"/>
    </row>
    <row r="144" spans="1:6" ht="11.25" customHeight="1">
      <c r="A144" s="3" t="s">
        <v>3</v>
      </c>
      <c r="B144" s="3" t="s">
        <v>4</v>
      </c>
      <c r="C144" s="4"/>
      <c r="D144" s="4"/>
      <c r="E144" s="4"/>
      <c r="F144" s="4"/>
    </row>
    <row r="145" spans="1:7" ht="11.25" customHeight="1">
      <c r="A145" s="3"/>
      <c r="B145" s="3" t="s">
        <v>5</v>
      </c>
      <c r="C145" s="4"/>
      <c r="D145" s="4"/>
      <c r="E145" s="4"/>
      <c r="F145" s="4"/>
      <c r="G145" s="3" t="s">
        <v>6</v>
      </c>
    </row>
    <row r="146" spans="1:11" ht="11.25" customHeight="1">
      <c r="A146" s="3"/>
      <c r="B146" s="3" t="s">
        <v>7</v>
      </c>
      <c r="C146" s="4"/>
      <c r="D146" s="4"/>
      <c r="E146" s="4"/>
      <c r="F146" s="4"/>
      <c r="G146" s="28"/>
      <c r="H146" s="29"/>
      <c r="I146" s="29"/>
      <c r="J146" s="30"/>
      <c r="K146" s="31"/>
    </row>
    <row r="147" ht="11.25" customHeight="1">
      <c r="F147" s="5"/>
    </row>
    <row r="148" spans="1:11" ht="12.75" customHeight="1">
      <c r="A148" s="6" t="s">
        <v>8</v>
      </c>
      <c r="B148" s="6"/>
      <c r="C148" s="6"/>
      <c r="D148" s="6"/>
      <c r="E148" s="6"/>
      <c r="F148" s="7"/>
      <c r="G148" s="6" t="s">
        <v>8</v>
      </c>
      <c r="H148" s="6"/>
      <c r="I148" s="6"/>
      <c r="J148" s="6"/>
      <c r="K148" s="6"/>
    </row>
    <row r="149" spans="1:11" s="19" customFormat="1" ht="9.75" customHeight="1">
      <c r="A149" s="32" t="s">
        <v>122</v>
      </c>
      <c r="B149" s="32"/>
      <c r="C149" s="32"/>
      <c r="D149" s="32"/>
      <c r="E149" s="32"/>
      <c r="F149" s="33"/>
      <c r="G149" s="32" t="s">
        <v>123</v>
      </c>
      <c r="H149" s="32"/>
      <c r="I149" s="32"/>
      <c r="J149" s="32"/>
      <c r="K149" s="32"/>
    </row>
    <row r="150" spans="1:11" s="19" customFormat="1" ht="9.75" customHeight="1">
      <c r="A150" s="32"/>
      <c r="B150" s="32"/>
      <c r="C150" s="32"/>
      <c r="D150" s="32"/>
      <c r="E150" s="32"/>
      <c r="F150" s="33"/>
      <c r="G150" s="32"/>
      <c r="H150" s="32"/>
      <c r="I150" s="32"/>
      <c r="J150" s="32"/>
      <c r="K150" s="32"/>
    </row>
    <row r="151" spans="1:11" s="19" customFormat="1" ht="9.75" customHeight="1">
      <c r="A151" s="1"/>
      <c r="B151" s="1"/>
      <c r="C151" s="1"/>
      <c r="D151" s="1"/>
      <c r="E151" s="1"/>
      <c r="F151" s="33"/>
      <c r="G151" s="1"/>
      <c r="H151" s="1"/>
      <c r="I151" s="1"/>
      <c r="J151" s="1"/>
      <c r="K151" s="1"/>
    </row>
    <row r="152" spans="1:11" s="19" customFormat="1" ht="9.75" customHeight="1">
      <c r="A152" s="14" t="s">
        <v>124</v>
      </c>
      <c r="B152" s="15"/>
      <c r="C152" s="27" t="s">
        <v>14</v>
      </c>
      <c r="D152" s="34">
        <v>19.57</v>
      </c>
      <c r="E152" s="20">
        <f>D152*6</f>
        <v>117.42</v>
      </c>
      <c r="F152" s="33"/>
      <c r="G152" s="14" t="s">
        <v>125</v>
      </c>
      <c r="H152" s="14"/>
      <c r="I152" s="27" t="s">
        <v>14</v>
      </c>
      <c r="J152" s="35">
        <v>26.25</v>
      </c>
      <c r="K152" s="20">
        <f>J152*6</f>
        <v>157.5</v>
      </c>
    </row>
    <row r="153" spans="1:11" s="19" customFormat="1" ht="9.75" customHeight="1">
      <c r="A153" s="14" t="s">
        <v>126</v>
      </c>
      <c r="B153" s="15"/>
      <c r="C153" s="27" t="s">
        <v>14</v>
      </c>
      <c r="D153" s="34">
        <v>32.5</v>
      </c>
      <c r="E153" s="20">
        <f>D153*6</f>
        <v>195</v>
      </c>
      <c r="F153" s="33"/>
      <c r="G153" s="14" t="s">
        <v>127</v>
      </c>
      <c r="H153" s="14"/>
      <c r="I153" s="27" t="s">
        <v>14</v>
      </c>
      <c r="J153" s="35">
        <v>8.4</v>
      </c>
      <c r="K153" s="20">
        <f>J153*6</f>
        <v>50.400000000000006</v>
      </c>
    </row>
    <row r="154" spans="1:11" s="19" customFormat="1" ht="9.75" customHeight="1">
      <c r="A154" s="14" t="s">
        <v>128</v>
      </c>
      <c r="B154" s="15"/>
      <c r="C154" s="27" t="s">
        <v>14</v>
      </c>
      <c r="D154" s="34">
        <v>36.66</v>
      </c>
      <c r="E154" s="20">
        <f>D154*6</f>
        <v>219.95999999999998</v>
      </c>
      <c r="F154" s="33"/>
      <c r="G154" s="1"/>
      <c r="H154" s="1"/>
      <c r="I154" s="1"/>
      <c r="J154" s="1"/>
      <c r="K154" s="20" t="s">
        <v>12</v>
      </c>
    </row>
    <row r="155" spans="1:11" s="19" customFormat="1" ht="9.75" customHeight="1">
      <c r="A155" s="14" t="s">
        <v>129</v>
      </c>
      <c r="B155" s="15"/>
      <c r="C155" s="27" t="s">
        <v>14</v>
      </c>
      <c r="D155" s="34">
        <v>32.5</v>
      </c>
      <c r="E155" s="20">
        <f>D155*6</f>
        <v>195</v>
      </c>
      <c r="F155" s="33"/>
      <c r="G155" s="32" t="s">
        <v>130</v>
      </c>
      <c r="H155" s="32"/>
      <c r="I155" s="32"/>
      <c r="J155" s="32"/>
      <c r="K155" s="32">
        <f>J155*7.2</f>
        <v>0</v>
      </c>
    </row>
    <row r="156" spans="1:11" s="19" customFormat="1" ht="9.75" customHeight="1">
      <c r="A156" s="14" t="s">
        <v>131</v>
      </c>
      <c r="B156" s="15"/>
      <c r="C156" s="27" t="s">
        <v>14</v>
      </c>
      <c r="D156" s="34">
        <v>23.28</v>
      </c>
      <c r="E156" s="20">
        <f>D156*6</f>
        <v>139.68</v>
      </c>
      <c r="F156" s="33"/>
      <c r="G156" s="32"/>
      <c r="H156" s="32"/>
      <c r="I156" s="32"/>
      <c r="J156" s="32"/>
      <c r="K156" s="32">
        <f>J156*7.2</f>
        <v>0</v>
      </c>
    </row>
    <row r="157" spans="1:11" s="19" customFormat="1" ht="9.75" customHeight="1">
      <c r="A157" s="14" t="s">
        <v>132</v>
      </c>
      <c r="B157" s="15"/>
      <c r="C157" s="27" t="s">
        <v>14</v>
      </c>
      <c r="D157" s="34">
        <v>19.57</v>
      </c>
      <c r="E157" s="20">
        <f>D157*6</f>
        <v>117.42</v>
      </c>
      <c r="F157" s="33"/>
      <c r="G157" s="32" t="s">
        <v>133</v>
      </c>
      <c r="H157" s="32"/>
      <c r="I157" s="32"/>
      <c r="J157" s="32"/>
      <c r="K157" s="32">
        <f>J157*7.2</f>
        <v>0</v>
      </c>
    </row>
    <row r="158" spans="1:11" s="19" customFormat="1" ht="9.75" customHeight="1">
      <c r="A158" s="14" t="s">
        <v>134</v>
      </c>
      <c r="B158" s="15"/>
      <c r="C158" s="27" t="s">
        <v>14</v>
      </c>
      <c r="D158" s="34">
        <v>22.6</v>
      </c>
      <c r="E158" s="20">
        <f>D158*6</f>
        <v>135.60000000000002</v>
      </c>
      <c r="F158" s="33"/>
      <c r="G158" s="32"/>
      <c r="H158" s="32"/>
      <c r="I158" s="32"/>
      <c r="J158" s="32"/>
      <c r="K158" s="32">
        <f>J158*7.2</f>
        <v>0</v>
      </c>
    </row>
    <row r="159" spans="1:11" s="19" customFormat="1" ht="9.75" customHeight="1">
      <c r="A159" s="14" t="s">
        <v>135</v>
      </c>
      <c r="B159" s="15"/>
      <c r="C159" s="27" t="s">
        <v>14</v>
      </c>
      <c r="D159" s="34">
        <v>23.28</v>
      </c>
      <c r="E159" s="20">
        <f>D159*6</f>
        <v>139.68</v>
      </c>
      <c r="F159" s="33"/>
      <c r="G159" s="1"/>
      <c r="H159" s="1"/>
      <c r="I159" s="1"/>
      <c r="J159" s="1"/>
      <c r="K159" s="20" t="s">
        <v>12</v>
      </c>
    </row>
    <row r="160" spans="1:11" s="19" customFormat="1" ht="9.75" customHeight="1">
      <c r="A160" s="14" t="s">
        <v>136</v>
      </c>
      <c r="B160" s="15"/>
      <c r="C160" s="27" t="s">
        <v>14</v>
      </c>
      <c r="D160" s="34">
        <v>18.3</v>
      </c>
      <c r="E160" s="20">
        <f>D160*6</f>
        <v>109.80000000000001</v>
      </c>
      <c r="F160" s="33"/>
      <c r="G160" s="1"/>
      <c r="H160" s="1"/>
      <c r="I160" s="1"/>
      <c r="J160" s="1"/>
      <c r="K160" s="20" t="s">
        <v>12</v>
      </c>
    </row>
    <row r="161" spans="1:11" s="19" customFormat="1" ht="9.75" customHeight="1">
      <c r="A161" s="14" t="s">
        <v>137</v>
      </c>
      <c r="B161" s="15"/>
      <c r="C161" s="27" t="s">
        <v>14</v>
      </c>
      <c r="D161" s="34">
        <v>18.3</v>
      </c>
      <c r="E161" s="20">
        <f>D161*6</f>
        <v>109.80000000000001</v>
      </c>
      <c r="F161" s="33"/>
      <c r="G161" s="14" t="s">
        <v>138</v>
      </c>
      <c r="H161" s="14"/>
      <c r="I161" s="27" t="s">
        <v>14</v>
      </c>
      <c r="J161" s="35">
        <v>52.5</v>
      </c>
      <c r="K161" s="20">
        <f>J161*6</f>
        <v>315</v>
      </c>
    </row>
    <row r="162" spans="1:11" s="19" customFormat="1" ht="9.75" customHeight="1">
      <c r="A162" s="14" t="s">
        <v>139</v>
      </c>
      <c r="B162" s="15"/>
      <c r="C162" s="27" t="s">
        <v>14</v>
      </c>
      <c r="D162" s="34">
        <v>18.3</v>
      </c>
      <c r="E162" s="20">
        <f>D162*6</f>
        <v>109.80000000000001</v>
      </c>
      <c r="F162" s="33"/>
      <c r="G162" s="14" t="s">
        <v>127</v>
      </c>
      <c r="H162" s="14"/>
      <c r="I162" s="27" t="s">
        <v>14</v>
      </c>
      <c r="J162" s="35">
        <v>16.8</v>
      </c>
      <c r="K162" s="20">
        <f>J162*6</f>
        <v>100.80000000000001</v>
      </c>
    </row>
    <row r="163" spans="1:11" s="19" customFormat="1" ht="9.75" customHeight="1">
      <c r="A163" s="14" t="s">
        <v>140</v>
      </c>
      <c r="B163" s="15"/>
      <c r="C163" s="27" t="s">
        <v>14</v>
      </c>
      <c r="D163" s="34">
        <v>18.3</v>
      </c>
      <c r="E163" s="20">
        <f>D163*6</f>
        <v>109.80000000000001</v>
      </c>
      <c r="F163" s="33"/>
      <c r="G163" s="1"/>
      <c r="H163" s="1"/>
      <c r="I163" s="1"/>
      <c r="J163" s="1"/>
      <c r="K163" s="1"/>
    </row>
    <row r="164" spans="1:11" s="19" customFormat="1" ht="9.75" customHeight="1">
      <c r="A164" s="14" t="s">
        <v>141</v>
      </c>
      <c r="B164" s="15"/>
      <c r="C164" s="27" t="s">
        <v>14</v>
      </c>
      <c r="D164" s="34">
        <v>18.3</v>
      </c>
      <c r="E164" s="20">
        <f>D164*6</f>
        <v>109.80000000000001</v>
      </c>
      <c r="F164" s="33"/>
      <c r="G164" s="1"/>
      <c r="H164" s="1"/>
      <c r="I164" s="1"/>
      <c r="J164" s="1"/>
      <c r="K164" s="1"/>
    </row>
    <row r="165" spans="1:11" s="19" customFormat="1" ht="9.75" customHeight="1">
      <c r="A165" s="14" t="s">
        <v>142</v>
      </c>
      <c r="B165" s="15"/>
      <c r="C165" s="27" t="s">
        <v>14</v>
      </c>
      <c r="D165" s="34">
        <v>19.4</v>
      </c>
      <c r="E165" s="20">
        <f>D165*6</f>
        <v>116.39999999999999</v>
      </c>
      <c r="F165" s="33"/>
      <c r="G165" s="1"/>
      <c r="H165" s="1"/>
      <c r="I165" s="1"/>
      <c r="J165" s="1"/>
      <c r="K165" s="1"/>
    </row>
    <row r="166" spans="1:11" s="19" customFormat="1" ht="9.75" customHeight="1">
      <c r="A166" s="14" t="s">
        <v>143</v>
      </c>
      <c r="B166" s="15"/>
      <c r="C166" s="27" t="s">
        <v>14</v>
      </c>
      <c r="D166" s="34">
        <v>19.4</v>
      </c>
      <c r="E166" s="20">
        <f>D166*6</f>
        <v>116.39999999999999</v>
      </c>
      <c r="F166" s="33"/>
      <c r="G166" s="1"/>
      <c r="H166" s="1"/>
      <c r="I166" s="1"/>
      <c r="J166" s="1"/>
      <c r="K166" s="1"/>
    </row>
    <row r="167" spans="1:11" s="19" customFormat="1" ht="9.75" customHeight="1">
      <c r="A167" s="14" t="s">
        <v>144</v>
      </c>
      <c r="B167" s="15"/>
      <c r="C167" s="27" t="s">
        <v>14</v>
      </c>
      <c r="D167" s="34">
        <v>19.4</v>
      </c>
      <c r="E167" s="20">
        <f>D167*6</f>
        <v>116.39999999999999</v>
      </c>
      <c r="F167" s="33"/>
      <c r="G167" s="1"/>
      <c r="H167" s="1"/>
      <c r="I167" s="1"/>
      <c r="J167" s="1"/>
      <c r="K167" s="1"/>
    </row>
    <row r="168" spans="1:11" s="19" customFormat="1" ht="9.75" customHeight="1">
      <c r="A168" s="14" t="s">
        <v>145</v>
      </c>
      <c r="B168" s="15"/>
      <c r="C168" s="27" t="s">
        <v>14</v>
      </c>
      <c r="D168" s="34">
        <v>19.4</v>
      </c>
      <c r="E168" s="20">
        <f>D168*6</f>
        <v>116.39999999999999</v>
      </c>
      <c r="F168" s="33"/>
      <c r="G168" s="1"/>
      <c r="H168" s="1"/>
      <c r="I168" s="1"/>
      <c r="J168" s="1"/>
      <c r="K168" s="1"/>
    </row>
    <row r="169" spans="1:11" s="19" customFormat="1" ht="9.75" customHeight="1">
      <c r="A169" s="14" t="s">
        <v>146</v>
      </c>
      <c r="B169" s="15"/>
      <c r="C169" s="27" t="s">
        <v>14</v>
      </c>
      <c r="D169" s="34">
        <v>19.4</v>
      </c>
      <c r="E169" s="20">
        <f>D169*6</f>
        <v>116.39999999999999</v>
      </c>
      <c r="F169" s="33"/>
      <c r="G169" s="1"/>
      <c r="H169" s="1"/>
      <c r="I169" s="1"/>
      <c r="J169" s="1"/>
      <c r="K169" s="1"/>
    </row>
    <row r="170" spans="1:11" s="19" customFormat="1" ht="9.75" customHeight="1">
      <c r="A170" s="14" t="s">
        <v>147</v>
      </c>
      <c r="B170" s="15"/>
      <c r="C170" s="27" t="s">
        <v>14</v>
      </c>
      <c r="D170" s="34">
        <v>19.4</v>
      </c>
      <c r="E170" s="20">
        <f>D170*6</f>
        <v>116.39999999999999</v>
      </c>
      <c r="F170" s="33"/>
      <c r="G170" s="1"/>
      <c r="H170" s="1"/>
      <c r="I170" s="1"/>
      <c r="J170" s="1"/>
      <c r="K170" s="1"/>
    </row>
    <row r="171" spans="1:11" s="19" customFormat="1" ht="9.75" customHeight="1">
      <c r="A171" s="14" t="s">
        <v>148</v>
      </c>
      <c r="B171" s="15"/>
      <c r="C171" s="27" t="s">
        <v>14</v>
      </c>
      <c r="D171" s="34">
        <v>18.3</v>
      </c>
      <c r="E171" s="20">
        <f>D171*6</f>
        <v>109.80000000000001</v>
      </c>
      <c r="F171" s="33"/>
      <c r="G171" s="1"/>
      <c r="H171" s="1"/>
      <c r="I171" s="1"/>
      <c r="J171" s="1"/>
      <c r="K171" s="1"/>
    </row>
    <row r="172" spans="1:11" s="19" customFormat="1" ht="9.75" customHeight="1">
      <c r="A172" s="14" t="s">
        <v>149</v>
      </c>
      <c r="B172" s="15"/>
      <c r="C172" s="27" t="s">
        <v>14</v>
      </c>
      <c r="D172" s="34">
        <v>18.3</v>
      </c>
      <c r="E172" s="20">
        <f>D172*6</f>
        <v>109.80000000000001</v>
      </c>
      <c r="F172" s="33"/>
      <c r="G172" s="1"/>
      <c r="H172" s="1"/>
      <c r="I172" s="1"/>
      <c r="J172" s="1"/>
      <c r="K172" s="1"/>
    </row>
    <row r="173" spans="1:11" s="19" customFormat="1" ht="9.75" customHeight="1">
      <c r="A173" s="14" t="s">
        <v>150</v>
      </c>
      <c r="B173" s="15"/>
      <c r="C173" s="27" t="s">
        <v>14</v>
      </c>
      <c r="D173" s="34">
        <v>18.3</v>
      </c>
      <c r="E173" s="20">
        <f>D173*6</f>
        <v>109.80000000000001</v>
      </c>
      <c r="F173" s="33"/>
      <c r="G173" s="1"/>
      <c r="H173" s="1"/>
      <c r="I173" s="1"/>
      <c r="J173" s="1"/>
      <c r="K173" s="1"/>
    </row>
    <row r="174" spans="1:11" s="19" customFormat="1" ht="9.75" customHeight="1">
      <c r="A174" s="14" t="s">
        <v>151</v>
      </c>
      <c r="B174" s="15"/>
      <c r="C174" s="27" t="s">
        <v>14</v>
      </c>
      <c r="D174" s="34">
        <v>22.6</v>
      </c>
      <c r="E174" s="20">
        <f>D174*6</f>
        <v>135.60000000000002</v>
      </c>
      <c r="F174" s="33"/>
      <c r="G174" s="1"/>
      <c r="H174" s="1"/>
      <c r="I174" s="1"/>
      <c r="J174" s="1"/>
      <c r="K174" s="1"/>
    </row>
    <row r="175" spans="1:11" s="19" customFormat="1" ht="9.75" customHeight="1">
      <c r="A175" s="14" t="s">
        <v>152</v>
      </c>
      <c r="B175" s="15"/>
      <c r="C175" s="27" t="s">
        <v>14</v>
      </c>
      <c r="D175" s="34">
        <v>29.1</v>
      </c>
      <c r="E175" s="20">
        <f>D175*6</f>
        <v>174.60000000000002</v>
      </c>
      <c r="F175" s="33"/>
      <c r="G175" s="1"/>
      <c r="H175" s="1"/>
      <c r="I175" s="1"/>
      <c r="J175" s="1"/>
      <c r="K175" s="1"/>
    </row>
    <row r="176" spans="1:11" s="19" customFormat="1" ht="9.75" customHeight="1">
      <c r="A176" s="14" t="s">
        <v>153</v>
      </c>
      <c r="B176" s="15"/>
      <c r="C176" s="27" t="s">
        <v>14</v>
      </c>
      <c r="D176" s="34">
        <v>29.1</v>
      </c>
      <c r="E176" s="20">
        <f>D176*6</f>
        <v>174.60000000000002</v>
      </c>
      <c r="F176" s="33"/>
      <c r="G176" s="1"/>
      <c r="H176" s="1"/>
      <c r="I176" s="1"/>
      <c r="J176" s="1"/>
      <c r="K176" s="1"/>
    </row>
    <row r="177" spans="1:11" s="19" customFormat="1" ht="9.75" customHeight="1">
      <c r="A177" s="14"/>
      <c r="B177" s="15" t="s">
        <v>154</v>
      </c>
      <c r="C177" s="27" t="s">
        <v>14</v>
      </c>
      <c r="D177" s="36">
        <v>29.1</v>
      </c>
      <c r="E177" s="20">
        <f>D177*6</f>
        <v>174.60000000000002</v>
      </c>
      <c r="F177" s="33"/>
      <c r="G177" s="1"/>
      <c r="H177" s="1"/>
      <c r="I177" s="1"/>
      <c r="J177" s="1"/>
      <c r="K177" s="1"/>
    </row>
    <row r="178" spans="1:11" s="19" customFormat="1" ht="9.75" customHeight="1">
      <c r="A178" s="14" t="s">
        <v>155</v>
      </c>
      <c r="B178" s="15"/>
      <c r="C178" s="27" t="s">
        <v>14</v>
      </c>
      <c r="D178" s="34">
        <v>22.6</v>
      </c>
      <c r="E178" s="20">
        <f>D178*6</f>
        <v>135.60000000000002</v>
      </c>
      <c r="F178" s="33"/>
      <c r="G178" s="1"/>
      <c r="H178" s="1"/>
      <c r="I178" s="1"/>
      <c r="J178" s="1"/>
      <c r="K178" s="1"/>
    </row>
    <row r="179" spans="1:12" s="19" customFormat="1" ht="9.75" customHeight="1">
      <c r="A179" s="14" t="s">
        <v>156</v>
      </c>
      <c r="B179" s="15"/>
      <c r="C179" s="27" t="s">
        <v>14</v>
      </c>
      <c r="D179" s="34">
        <v>19.4</v>
      </c>
      <c r="E179" s="20">
        <f>D179*6</f>
        <v>116.39999999999999</v>
      </c>
      <c r="F179" s="33"/>
      <c r="G179" s="1"/>
      <c r="H179" s="1"/>
      <c r="I179" s="1"/>
      <c r="J179" s="1"/>
      <c r="K179" s="1"/>
      <c r="L179" s="1"/>
    </row>
    <row r="180" spans="1:12" s="19" customFormat="1" ht="9.75" customHeight="1">
      <c r="A180" s="14" t="s">
        <v>157</v>
      </c>
      <c r="B180" s="15"/>
      <c r="C180" s="27" t="s">
        <v>14</v>
      </c>
      <c r="D180" s="34">
        <v>14.3</v>
      </c>
      <c r="E180" s="20">
        <f>D180*6</f>
        <v>85.80000000000001</v>
      </c>
      <c r="F180" s="33"/>
      <c r="G180" s="1"/>
      <c r="H180" s="1"/>
      <c r="I180" s="1"/>
      <c r="J180" s="1"/>
      <c r="K180" s="1"/>
      <c r="L180" s="1"/>
    </row>
    <row r="181" spans="1:12" s="19" customFormat="1" ht="9.75" customHeight="1">
      <c r="A181" s="14" t="s">
        <v>158</v>
      </c>
      <c r="B181" s="15"/>
      <c r="C181" s="27" t="s">
        <v>14</v>
      </c>
      <c r="D181" s="34">
        <v>11.2</v>
      </c>
      <c r="E181" s="20">
        <f>D181*6</f>
        <v>67.19999999999999</v>
      </c>
      <c r="F181" s="33"/>
      <c r="G181" s="1"/>
      <c r="H181" s="1"/>
      <c r="I181" s="1"/>
      <c r="J181" s="1"/>
      <c r="K181" s="1"/>
      <c r="L181" s="1"/>
    </row>
    <row r="182" spans="1:12" s="19" customFormat="1" ht="9.75" customHeight="1">
      <c r="A182" s="14" t="s">
        <v>159</v>
      </c>
      <c r="B182" s="15"/>
      <c r="C182" s="27" t="s">
        <v>14</v>
      </c>
      <c r="D182" s="34">
        <v>6.798</v>
      </c>
      <c r="E182" s="20">
        <f>D182*6</f>
        <v>40.788</v>
      </c>
      <c r="F182" s="33"/>
      <c r="G182" s="1"/>
      <c r="H182" s="1"/>
      <c r="I182" s="1"/>
      <c r="J182" s="1"/>
      <c r="K182" s="1"/>
      <c r="L182" s="1"/>
    </row>
    <row r="183" spans="1:12" s="19" customFormat="1" ht="9.75" customHeight="1">
      <c r="A183" s="14" t="s">
        <v>160</v>
      </c>
      <c r="B183" s="15"/>
      <c r="C183" s="27" t="s">
        <v>14</v>
      </c>
      <c r="D183" s="34">
        <v>14.3</v>
      </c>
      <c r="E183" s="20">
        <f>D183*6</f>
        <v>85.80000000000001</v>
      </c>
      <c r="F183" s="33"/>
      <c r="G183" s="1"/>
      <c r="H183" s="1"/>
      <c r="I183" s="1"/>
      <c r="J183" s="1"/>
      <c r="K183" s="1"/>
      <c r="L183" s="1"/>
    </row>
    <row r="184" spans="1:12" s="19" customFormat="1" ht="9.75" customHeight="1">
      <c r="A184" s="14" t="s">
        <v>161</v>
      </c>
      <c r="B184" s="15"/>
      <c r="C184" s="27" t="s">
        <v>14</v>
      </c>
      <c r="D184" s="34">
        <v>14.3</v>
      </c>
      <c r="E184" s="20">
        <f>D184*6</f>
        <v>85.80000000000001</v>
      </c>
      <c r="F184" s="33"/>
      <c r="G184" s="1"/>
      <c r="H184" s="1"/>
      <c r="I184" s="1"/>
      <c r="J184" s="1"/>
      <c r="K184" s="1"/>
      <c r="L184" s="1"/>
    </row>
    <row r="185" spans="1:12" s="19" customFormat="1" ht="9.75" customHeight="1">
      <c r="A185" s="14" t="s">
        <v>162</v>
      </c>
      <c r="B185" s="15"/>
      <c r="C185" s="27" t="s">
        <v>14</v>
      </c>
      <c r="D185" s="34">
        <v>14.3</v>
      </c>
      <c r="E185" s="20">
        <f>D185*6</f>
        <v>85.80000000000001</v>
      </c>
      <c r="F185" s="23"/>
      <c r="G185" s="1"/>
      <c r="H185" s="1"/>
      <c r="I185" s="1"/>
      <c r="J185" s="1"/>
      <c r="K185" s="1"/>
      <c r="L185" s="1"/>
    </row>
    <row r="186" spans="1:12" s="19" customFormat="1" ht="9.75" customHeight="1">
      <c r="A186" s="14" t="s">
        <v>163</v>
      </c>
      <c r="B186" s="15"/>
      <c r="C186" s="27" t="s">
        <v>14</v>
      </c>
      <c r="D186" s="34">
        <v>14.3</v>
      </c>
      <c r="E186" s="20">
        <f>D186*6</f>
        <v>85.80000000000001</v>
      </c>
      <c r="F186" s="23"/>
      <c r="G186" s="1"/>
      <c r="H186" s="1"/>
      <c r="I186" s="1"/>
      <c r="J186" s="1"/>
      <c r="K186" s="1"/>
      <c r="L186" s="1"/>
    </row>
    <row r="187" spans="1:12" s="19" customFormat="1" ht="9.75" customHeight="1">
      <c r="A187" s="14" t="s">
        <v>164</v>
      </c>
      <c r="B187" s="15"/>
      <c r="C187" s="27" t="s">
        <v>14</v>
      </c>
      <c r="D187" s="34">
        <v>14.3</v>
      </c>
      <c r="E187" s="20">
        <f>D187*6</f>
        <v>85.80000000000001</v>
      </c>
      <c r="F187" s="23"/>
      <c r="G187" s="1"/>
      <c r="H187" s="1"/>
      <c r="I187" s="1"/>
      <c r="J187" s="1"/>
      <c r="K187" s="1"/>
      <c r="L187" s="1"/>
    </row>
    <row r="188" spans="1:12" s="19" customFormat="1" ht="9.75" customHeight="1">
      <c r="A188" s="14" t="s">
        <v>165</v>
      </c>
      <c r="B188" s="15"/>
      <c r="C188" s="27" t="s">
        <v>14</v>
      </c>
      <c r="D188" s="34">
        <v>24.61</v>
      </c>
      <c r="E188" s="20">
        <f>D188*6</f>
        <v>147.66</v>
      </c>
      <c r="F188" s="23"/>
      <c r="G188" s="1"/>
      <c r="H188" s="1"/>
      <c r="I188" s="1"/>
      <c r="J188" s="1"/>
      <c r="K188" s="1"/>
      <c r="L188" s="1"/>
    </row>
    <row r="189" spans="1:12" s="19" customFormat="1" ht="9.75" customHeight="1">
      <c r="A189" s="1"/>
      <c r="B189" s="1"/>
      <c r="C189" s="1"/>
      <c r="D189" s="1"/>
      <c r="E189" s="1"/>
      <c r="F189" s="23"/>
      <c r="G189" s="1"/>
      <c r="H189" s="1"/>
      <c r="I189" s="1"/>
      <c r="J189" s="1"/>
      <c r="K189" s="1"/>
      <c r="L189" s="1"/>
    </row>
    <row r="190" spans="1:12" s="19" customFormat="1" ht="9.75" customHeight="1">
      <c r="A190" s="1"/>
      <c r="B190" s="1"/>
      <c r="C190" s="1"/>
      <c r="D190" s="1"/>
      <c r="E190" s="1"/>
      <c r="F190" s="23"/>
      <c r="G190" s="1"/>
      <c r="H190" s="1"/>
      <c r="I190" s="1"/>
      <c r="J190" s="1"/>
      <c r="K190" s="1"/>
      <c r="L190" s="1"/>
    </row>
    <row r="191" spans="1:12" s="19" customFormat="1" ht="9.75" customHeight="1">
      <c r="A191" s="1"/>
      <c r="B191" s="1"/>
      <c r="C191" s="1"/>
      <c r="D191" s="1"/>
      <c r="E191" s="1"/>
      <c r="F191" s="23"/>
      <c r="G191" s="1"/>
      <c r="H191" s="1"/>
      <c r="I191" s="1"/>
      <c r="J191" s="1"/>
      <c r="K191" s="1"/>
      <c r="L191" s="1"/>
    </row>
    <row r="192" spans="1:11" s="19" customFormat="1" ht="9.75" customHeight="1">
      <c r="A192" s="1"/>
      <c r="B192" s="1"/>
      <c r="C192" s="1"/>
      <c r="D192" s="1"/>
      <c r="E192" s="1"/>
      <c r="F192" s="23"/>
      <c r="G192" s="1"/>
      <c r="H192" s="1"/>
      <c r="I192" s="1"/>
      <c r="J192" s="1"/>
      <c r="K192" s="1"/>
    </row>
    <row r="193" spans="1:11" s="19" customFormat="1" ht="9.75" customHeight="1">
      <c r="A193" s="1"/>
      <c r="B193" s="1"/>
      <c r="C193" s="1"/>
      <c r="D193" s="1"/>
      <c r="E193" s="1"/>
      <c r="F193" s="23"/>
      <c r="G193" s="1"/>
      <c r="H193" s="1"/>
      <c r="I193" s="1"/>
      <c r="J193" s="1"/>
      <c r="K193" s="1"/>
    </row>
    <row r="194" spans="1:11" s="19" customFormat="1" ht="9.75" customHeight="1">
      <c r="A194" s="1"/>
      <c r="B194" s="1"/>
      <c r="C194" s="1"/>
      <c r="D194" s="1"/>
      <c r="E194" s="1"/>
      <c r="F194" s="33"/>
      <c r="G194" s="1"/>
      <c r="H194" s="1"/>
      <c r="I194" s="1"/>
      <c r="J194" s="1"/>
      <c r="K194" s="1"/>
    </row>
    <row r="195" spans="1:11" s="19" customFormat="1" ht="9.75" customHeight="1">
      <c r="A195" s="1"/>
      <c r="B195" s="1"/>
      <c r="C195" s="1"/>
      <c r="D195" s="1"/>
      <c r="E195" s="1"/>
      <c r="F195" s="33"/>
      <c r="G195" s="37"/>
      <c r="H195" s="29"/>
      <c r="I195" s="29"/>
      <c r="J195" s="29"/>
      <c r="K195" s="29"/>
    </row>
    <row r="196" spans="1:11" s="19" customFormat="1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s="19" customFormat="1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s="19" customFormat="1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s="19" customFormat="1" ht="9.75" customHeight="1">
      <c r="A199" s="1"/>
      <c r="B199" s="1"/>
      <c r="C199" s="1"/>
      <c r="D199" s="1"/>
      <c r="E199" s="1"/>
      <c r="F199" s="33"/>
      <c r="G199" s="1"/>
      <c r="H199" s="1"/>
      <c r="I199" s="1"/>
      <c r="J199" s="1"/>
      <c r="K199" s="1"/>
    </row>
    <row r="200" spans="1:11" s="19" customFormat="1" ht="9.75" customHeight="1">
      <c r="A200" s="1"/>
      <c r="B200" s="1"/>
      <c r="C200" s="1"/>
      <c r="D200" s="1"/>
      <c r="E200" s="1"/>
      <c r="F200" s="33"/>
      <c r="G200" s="1"/>
      <c r="H200" s="1"/>
      <c r="I200" s="1"/>
      <c r="J200" s="1"/>
      <c r="K200" s="1"/>
    </row>
    <row r="201" spans="1:11" s="19" customFormat="1" ht="9.75" customHeight="1">
      <c r="A201" s="1"/>
      <c r="B201" s="1"/>
      <c r="C201" s="1"/>
      <c r="D201" s="1"/>
      <c r="E201" s="1"/>
      <c r="F201" s="33"/>
      <c r="G201" s="1"/>
      <c r="H201" s="1"/>
      <c r="I201" s="1"/>
      <c r="J201" s="1"/>
      <c r="K201" s="1"/>
    </row>
    <row r="202" spans="1:11" s="19" customFormat="1" ht="9.75" customHeight="1">
      <c r="A202" s="1"/>
      <c r="B202" s="1"/>
      <c r="C202" s="1"/>
      <c r="D202" s="1"/>
      <c r="E202" s="1"/>
      <c r="F202" s="33"/>
      <c r="G202" s="1"/>
      <c r="H202" s="1"/>
      <c r="I202" s="1"/>
      <c r="J202" s="1"/>
      <c r="K202" s="1"/>
    </row>
    <row r="203" spans="1:11" s="19" customFormat="1" ht="9.75" customHeight="1">
      <c r="A203" s="1"/>
      <c r="B203" s="1"/>
      <c r="C203" s="1"/>
      <c r="D203" s="1"/>
      <c r="E203" s="1"/>
      <c r="F203" s="33"/>
      <c r="G203" s="1"/>
      <c r="H203" s="1"/>
      <c r="I203" s="1"/>
      <c r="J203" s="1"/>
      <c r="K203" s="1"/>
    </row>
    <row r="204" spans="1:11" s="19" customFormat="1" ht="9.75" customHeight="1">
      <c r="A204" s="1"/>
      <c r="B204" s="1"/>
      <c r="C204" s="1"/>
      <c r="D204" s="1"/>
      <c r="E204" s="1"/>
      <c r="F204" s="33"/>
      <c r="G204" s="1"/>
      <c r="H204" s="1"/>
      <c r="I204" s="1"/>
      <c r="J204" s="1"/>
      <c r="K204" s="1"/>
    </row>
    <row r="205" spans="1:11" s="19" customFormat="1" ht="9.75" customHeight="1">
      <c r="A205" s="1"/>
      <c r="B205" s="1"/>
      <c r="C205" s="1"/>
      <c r="D205" s="1"/>
      <c r="E205" s="1"/>
      <c r="F205" s="33"/>
      <c r="G205" s="1"/>
      <c r="H205" s="1"/>
      <c r="I205" s="1"/>
      <c r="J205" s="1"/>
      <c r="K205" s="1"/>
    </row>
    <row r="206" spans="1:11" s="19" customFormat="1" ht="9.75" customHeight="1">
      <c r="A206" s="1"/>
      <c r="B206" s="1"/>
      <c r="C206" s="1"/>
      <c r="D206" s="1"/>
      <c r="E206" s="1"/>
      <c r="F206" s="33"/>
      <c r="G206" s="1"/>
      <c r="H206" s="1"/>
      <c r="I206" s="1"/>
      <c r="J206" s="1"/>
      <c r="K206" s="1"/>
    </row>
    <row r="207" spans="1:11" s="19" customFormat="1" ht="9.75" customHeight="1">
      <c r="A207" s="1"/>
      <c r="B207" s="1"/>
      <c r="C207" s="1"/>
      <c r="D207" s="1"/>
      <c r="E207" s="1"/>
      <c r="F207" s="33"/>
      <c r="G207" s="1"/>
      <c r="H207" s="1"/>
      <c r="I207" s="1"/>
      <c r="J207" s="1"/>
      <c r="K207" s="1"/>
    </row>
    <row r="208" spans="1:11" s="19" customFormat="1" ht="9.75" customHeight="1">
      <c r="A208" s="1"/>
      <c r="B208" s="1"/>
      <c r="C208" s="1"/>
      <c r="D208" s="1"/>
      <c r="E208" s="1"/>
      <c r="F208" s="33"/>
      <c r="G208" s="1"/>
      <c r="H208" s="1"/>
      <c r="I208" s="1"/>
      <c r="J208" s="1"/>
      <c r="K208" s="1"/>
    </row>
    <row r="209" spans="1:11" s="19" customFormat="1" ht="9.75" customHeight="1">
      <c r="A209" s="1"/>
      <c r="B209" s="1"/>
      <c r="C209" s="1"/>
      <c r="D209" s="1"/>
      <c r="E209" s="1"/>
      <c r="F209" s="33"/>
      <c r="G209" s="1"/>
      <c r="H209" s="1"/>
      <c r="I209" s="1"/>
      <c r="J209" s="1"/>
      <c r="K209" s="1"/>
    </row>
    <row r="210" spans="1:11" s="19" customFormat="1" ht="9.75" customHeight="1">
      <c r="A210" s="1"/>
      <c r="B210" s="1"/>
      <c r="C210" s="1"/>
      <c r="D210" s="1"/>
      <c r="E210" s="1"/>
      <c r="F210" s="33"/>
      <c r="G210" s="1"/>
      <c r="H210" s="1"/>
      <c r="I210" s="1"/>
      <c r="J210" s="1"/>
      <c r="K210" s="1"/>
    </row>
    <row r="211" spans="1:11" s="19" customFormat="1" ht="9.75" customHeight="1">
      <c r="A211" s="38"/>
      <c r="B211" s="39"/>
      <c r="C211" s="39"/>
      <c r="D211" s="39"/>
      <c r="E211" s="39"/>
      <c r="F211" s="33"/>
      <c r="G211" s="1"/>
      <c r="H211" s="1"/>
      <c r="I211" s="1"/>
      <c r="J211" s="1"/>
      <c r="K211" s="1"/>
    </row>
    <row r="212" spans="1:11" s="19" customFormat="1" ht="9.75" customHeight="1">
      <c r="A212" s="38"/>
      <c r="B212" s="39"/>
      <c r="C212" s="39"/>
      <c r="D212" s="39"/>
      <c r="E212" s="39"/>
      <c r="F212" s="33"/>
      <c r="G212" s="1"/>
      <c r="H212" s="1"/>
      <c r="I212" s="1"/>
      <c r="J212" s="1"/>
      <c r="K212" s="1"/>
    </row>
    <row r="213" spans="1:6" s="19" customFormat="1" ht="9.75" customHeight="1">
      <c r="A213" s="38"/>
      <c r="B213" s="39"/>
      <c r="C213" s="39"/>
      <c r="D213" s="39"/>
      <c r="E213" s="39"/>
      <c r="F213" s="29"/>
    </row>
    <row r="214" spans="5:11" ht="30" customHeight="1">
      <c r="E214" s="2" t="s">
        <v>0</v>
      </c>
      <c r="F214" s="2"/>
      <c r="G214" s="2"/>
      <c r="H214" s="2"/>
      <c r="I214" s="2"/>
      <c r="J214" s="2"/>
      <c r="K214" s="2"/>
    </row>
    <row r="215" ht="11.25" customHeight="1"/>
    <row r="216" ht="11.25" customHeight="1"/>
    <row r="217" spans="1:6" ht="11.25" customHeight="1">
      <c r="A217" s="3" t="s">
        <v>1</v>
      </c>
      <c r="B217" s="4"/>
      <c r="C217" s="4"/>
      <c r="D217" s="4"/>
      <c r="E217" s="4"/>
      <c r="F217" s="4"/>
    </row>
    <row r="218" spans="1:6" ht="11.25" customHeight="1">
      <c r="A218" s="3" t="s">
        <v>166</v>
      </c>
      <c r="B218" s="4"/>
      <c r="C218" s="4"/>
      <c r="D218" s="4"/>
      <c r="E218" s="4"/>
      <c r="F218" s="4"/>
    </row>
    <row r="219" spans="1:6" ht="11.25" customHeight="1">
      <c r="A219" s="3" t="s">
        <v>3</v>
      </c>
      <c r="B219" s="3" t="s">
        <v>4</v>
      </c>
      <c r="C219" s="4"/>
      <c r="D219" s="4"/>
      <c r="E219" s="4"/>
      <c r="F219" s="4"/>
    </row>
    <row r="220" spans="1:7" ht="11.25" customHeight="1">
      <c r="A220" s="3" t="s">
        <v>12</v>
      </c>
      <c r="B220" s="3" t="s">
        <v>5</v>
      </c>
      <c r="C220" s="4"/>
      <c r="D220" s="4"/>
      <c r="E220" s="4"/>
      <c r="F220" s="4"/>
      <c r="G220" s="3" t="s">
        <v>6</v>
      </c>
    </row>
    <row r="221" spans="1:11" ht="11.25" customHeight="1">
      <c r="A221" s="3"/>
      <c r="B221" s="3" t="s">
        <v>7</v>
      </c>
      <c r="C221" s="4"/>
      <c r="D221" s="4"/>
      <c r="E221" s="4"/>
      <c r="F221" s="4"/>
      <c r="G221" s="28"/>
      <c r="H221" s="29"/>
      <c r="I221" s="29"/>
      <c r="J221" s="30"/>
      <c r="K221" s="31"/>
    </row>
    <row r="222" ht="11.25" customHeight="1">
      <c r="F222" s="5"/>
    </row>
    <row r="223" spans="1:15" ht="12.75" customHeight="1">
      <c r="A223" s="6" t="s">
        <v>8</v>
      </c>
      <c r="B223" s="6"/>
      <c r="C223" s="6"/>
      <c r="D223" s="6"/>
      <c r="E223" s="6"/>
      <c r="F223" s="7"/>
      <c r="G223" s="6" t="s">
        <v>8</v>
      </c>
      <c r="H223" s="6"/>
      <c r="I223" s="6"/>
      <c r="J223" s="6"/>
      <c r="K223" s="6"/>
      <c r="L223" s="40"/>
      <c r="M223" s="40"/>
      <c r="N223" s="40"/>
      <c r="O223" s="40"/>
    </row>
    <row r="224" spans="1:11" s="19" customFormat="1" ht="9.75" customHeight="1">
      <c r="A224" s="32" t="s">
        <v>167</v>
      </c>
      <c r="B224" s="32"/>
      <c r="C224" s="32"/>
      <c r="D224" s="32"/>
      <c r="E224" s="32"/>
      <c r="F224" s="4"/>
      <c r="G224" s="32" t="s">
        <v>167</v>
      </c>
      <c r="H224" s="32"/>
      <c r="I224" s="32"/>
      <c r="J224" s="32"/>
      <c r="K224" s="32"/>
    </row>
    <row r="225" spans="1:11" s="19" customFormat="1" ht="9.75" customHeight="1">
      <c r="A225" s="32"/>
      <c r="B225" s="32"/>
      <c r="C225" s="32"/>
      <c r="D225" s="32"/>
      <c r="E225" s="32"/>
      <c r="F225" s="4"/>
      <c r="G225" s="32"/>
      <c r="H225" s="32"/>
      <c r="I225" s="32"/>
      <c r="J225" s="32"/>
      <c r="K225" s="32"/>
    </row>
    <row r="226" spans="1:11" s="19" customFormat="1" ht="9.75" customHeight="1">
      <c r="A226" s="41" t="s">
        <v>168</v>
      </c>
      <c r="B226" s="41"/>
      <c r="C226" s="41"/>
      <c r="D226" s="41"/>
      <c r="E226" s="41"/>
      <c r="F226" s="4"/>
      <c r="G226" s="42" t="s">
        <v>169</v>
      </c>
      <c r="H226" s="42"/>
      <c r="I226" s="42"/>
      <c r="J226" s="42"/>
      <c r="K226" s="42"/>
    </row>
    <row r="227" spans="1:11" s="19" customFormat="1" ht="9.75" customHeight="1">
      <c r="A227" s="41"/>
      <c r="B227" s="41"/>
      <c r="C227" s="41"/>
      <c r="D227" s="41"/>
      <c r="E227" s="41"/>
      <c r="F227" s="4"/>
      <c r="G227" s="42"/>
      <c r="H227" s="42"/>
      <c r="I227" s="42"/>
      <c r="J227" s="42"/>
      <c r="K227" s="42"/>
    </row>
    <row r="228" spans="1:11" s="19" customFormat="1" ht="9.75" customHeight="1">
      <c r="A228" s="14"/>
      <c r="B228" s="15"/>
      <c r="C228" s="27"/>
      <c r="D228" s="35"/>
      <c r="E228" s="15"/>
      <c r="F228" s="4"/>
      <c r="G228" s="42" t="s">
        <v>170</v>
      </c>
      <c r="H228" s="42"/>
      <c r="I228" s="42"/>
      <c r="J228" s="42"/>
      <c r="K228" s="42"/>
    </row>
    <row r="229" spans="1:11" s="19" customFormat="1" ht="9.75" customHeight="1">
      <c r="A229" s="14" t="s">
        <v>171</v>
      </c>
      <c r="B229" s="15"/>
      <c r="C229" s="27" t="s">
        <v>14</v>
      </c>
      <c r="D229" s="35">
        <v>43.672000000000004</v>
      </c>
      <c r="E229" s="20">
        <f>D229*6</f>
        <v>262.03200000000004</v>
      </c>
      <c r="F229" s="4"/>
      <c r="G229" s="42"/>
      <c r="H229" s="42"/>
      <c r="I229" s="42"/>
      <c r="J229" s="42"/>
      <c r="K229" s="42"/>
    </row>
    <row r="230" spans="1:11" s="19" customFormat="1" ht="9.75" customHeight="1">
      <c r="A230" s="14" t="s">
        <v>172</v>
      </c>
      <c r="B230" s="15"/>
      <c r="C230" s="27" t="s">
        <v>14</v>
      </c>
      <c r="D230" s="35">
        <v>44.52</v>
      </c>
      <c r="E230" s="20">
        <f>D230*6</f>
        <v>267.12</v>
      </c>
      <c r="F230" s="4"/>
      <c r="G230" s="1"/>
      <c r="H230" s="1"/>
      <c r="I230" s="1"/>
      <c r="J230" s="1"/>
      <c r="K230" s="1"/>
    </row>
    <row r="231" spans="1:11" s="19" customFormat="1" ht="9.75" customHeight="1">
      <c r="A231" s="14" t="s">
        <v>173</v>
      </c>
      <c r="B231" s="15"/>
      <c r="C231" s="27" t="s">
        <v>14</v>
      </c>
      <c r="D231" s="35">
        <v>42.1456</v>
      </c>
      <c r="E231" s="20">
        <f>D231*6</f>
        <v>252.8736</v>
      </c>
      <c r="F231" s="4"/>
      <c r="G231" s="43" t="s">
        <v>174</v>
      </c>
      <c r="H231" s="44"/>
      <c r="I231" s="27" t="s">
        <v>14</v>
      </c>
      <c r="J231" s="35">
        <v>175.2339</v>
      </c>
      <c r="K231" s="20">
        <f>J231*6</f>
        <v>1051.4034000000001</v>
      </c>
    </row>
    <row r="232" spans="1:11" s="19" customFormat="1" ht="9.75" customHeight="1">
      <c r="A232" s="14" t="s">
        <v>175</v>
      </c>
      <c r="B232" s="15"/>
      <c r="C232" s="27" t="s">
        <v>14</v>
      </c>
      <c r="D232" s="35">
        <v>53.93280000000001</v>
      </c>
      <c r="E232" s="20">
        <f>D232*6</f>
        <v>323.59680000000003</v>
      </c>
      <c r="F232" s="4"/>
      <c r="G232" s="43" t="s">
        <v>176</v>
      </c>
      <c r="H232" s="44"/>
      <c r="I232" s="27" t="s">
        <v>14</v>
      </c>
      <c r="J232" s="35">
        <v>214.9574</v>
      </c>
      <c r="K232" s="20">
        <f>J232*6</f>
        <v>1289.7444</v>
      </c>
    </row>
    <row r="233" spans="1:11" s="19" customFormat="1" ht="9.75" customHeight="1">
      <c r="A233" s="14" t="s">
        <v>177</v>
      </c>
      <c r="B233" s="15"/>
      <c r="C233" s="27" t="s">
        <v>14</v>
      </c>
      <c r="D233" s="35">
        <v>48.293600000000005</v>
      </c>
      <c r="E233" s="20">
        <f>D233*6</f>
        <v>289.76160000000004</v>
      </c>
      <c r="F233" s="4"/>
      <c r="G233" s="43" t="s">
        <v>178</v>
      </c>
      <c r="H233" s="44"/>
      <c r="I233" s="27" t="s">
        <v>14</v>
      </c>
      <c r="J233" s="35">
        <v>214.9574</v>
      </c>
      <c r="K233" s="20">
        <f>J233*6</f>
        <v>1289.7444</v>
      </c>
    </row>
    <row r="234" spans="1:11" s="19" customFormat="1" ht="9.75" customHeight="1">
      <c r="A234" s="14" t="s">
        <v>179</v>
      </c>
      <c r="B234" s="15"/>
      <c r="C234" s="27" t="s">
        <v>14</v>
      </c>
      <c r="D234" s="35">
        <v>28.916800000000002</v>
      </c>
      <c r="E234" s="20">
        <f>D234*6</f>
        <v>173.50080000000003</v>
      </c>
      <c r="F234" s="4"/>
      <c r="G234" s="43" t="s">
        <v>180</v>
      </c>
      <c r="H234" s="44"/>
      <c r="I234" s="27" t="s">
        <v>14</v>
      </c>
      <c r="J234" s="35">
        <v>199.0574</v>
      </c>
      <c r="K234" s="20">
        <f>J234*6</f>
        <v>1194.3444</v>
      </c>
    </row>
    <row r="235" spans="1:11" s="19" customFormat="1" ht="9.75" customHeight="1">
      <c r="A235" s="14" t="s">
        <v>181</v>
      </c>
      <c r="B235" s="15"/>
      <c r="C235" s="27" t="s">
        <v>14</v>
      </c>
      <c r="D235" s="35">
        <v>68.26400000000001</v>
      </c>
      <c r="E235" s="20">
        <f>D235*6</f>
        <v>409.58400000000006</v>
      </c>
      <c r="F235" s="4"/>
      <c r="G235" s="43" t="s">
        <v>182</v>
      </c>
      <c r="H235" s="44"/>
      <c r="I235" s="27" t="s">
        <v>14</v>
      </c>
      <c r="J235" s="35">
        <v>199.0574</v>
      </c>
      <c r="K235" s="20">
        <f>J235*6</f>
        <v>1194.3444</v>
      </c>
    </row>
    <row r="236" spans="1:11" s="19" customFormat="1" ht="9.75" customHeight="1">
      <c r="A236" s="14" t="s">
        <v>183</v>
      </c>
      <c r="B236" s="15"/>
      <c r="C236" s="27" t="s">
        <v>14</v>
      </c>
      <c r="D236" s="35">
        <v>46.894400000000005</v>
      </c>
      <c r="E236" s="20">
        <f>D236*6</f>
        <v>281.3664</v>
      </c>
      <c r="F236" s="4"/>
      <c r="G236" s="43" t="s">
        <v>184</v>
      </c>
      <c r="H236" s="44"/>
      <c r="I236" s="27" t="s">
        <v>14</v>
      </c>
      <c r="J236" s="35">
        <v>214.9574</v>
      </c>
      <c r="K236" s="20">
        <f>J236*6</f>
        <v>1289.7444</v>
      </c>
    </row>
    <row r="237" spans="1:11" s="19" customFormat="1" ht="9.75" customHeight="1">
      <c r="A237" s="14" t="s">
        <v>185</v>
      </c>
      <c r="B237" s="15"/>
      <c r="C237" s="27" t="s">
        <v>14</v>
      </c>
      <c r="D237" s="35">
        <v>30.104</v>
      </c>
      <c r="E237" s="20">
        <f>D237*6</f>
        <v>180.624</v>
      </c>
      <c r="F237" s="4"/>
      <c r="G237" s="43" t="s">
        <v>186</v>
      </c>
      <c r="H237" s="44"/>
      <c r="I237" s="27" t="s">
        <v>14</v>
      </c>
      <c r="J237" s="35">
        <v>151.7602</v>
      </c>
      <c r="K237" s="20">
        <f>J237*6</f>
        <v>910.5612</v>
      </c>
    </row>
    <row r="238" spans="1:11" s="19" customFormat="1" ht="9.75" customHeight="1">
      <c r="A238" s="14" t="s">
        <v>187</v>
      </c>
      <c r="B238" s="15"/>
      <c r="C238" s="27" t="s">
        <v>14</v>
      </c>
      <c r="D238" s="35">
        <v>34.4076</v>
      </c>
      <c r="E238" s="20">
        <f>D238*6</f>
        <v>206.4456</v>
      </c>
      <c r="F238" s="4"/>
      <c r="G238" s="43" t="s">
        <v>188</v>
      </c>
      <c r="H238" s="44"/>
      <c r="I238" s="27" t="s">
        <v>14</v>
      </c>
      <c r="J238" s="35">
        <v>214.9574</v>
      </c>
      <c r="K238" s="20">
        <f>J238*6</f>
        <v>1289.7444</v>
      </c>
    </row>
    <row r="239" spans="1:11" s="19" customFormat="1" ht="9.75" customHeight="1">
      <c r="A239" s="14" t="s">
        <v>189</v>
      </c>
      <c r="B239" s="15"/>
      <c r="C239" s="27" t="s">
        <v>14</v>
      </c>
      <c r="D239" s="35">
        <v>68.9</v>
      </c>
      <c r="E239" s="20">
        <f>D239*6</f>
        <v>413.40000000000003</v>
      </c>
      <c r="F239" s="4"/>
      <c r="G239" s="43" t="s">
        <v>190</v>
      </c>
      <c r="H239" s="44"/>
      <c r="I239" s="27" t="s">
        <v>14</v>
      </c>
      <c r="J239" s="35">
        <v>172.50440000000003</v>
      </c>
      <c r="K239" s="20">
        <f>J239*6</f>
        <v>1035.0264000000002</v>
      </c>
    </row>
    <row r="240" spans="1:11" s="19" customFormat="1" ht="9.75" customHeight="1">
      <c r="A240" s="14" t="s">
        <v>191</v>
      </c>
      <c r="B240" s="15"/>
      <c r="C240" s="27" t="s">
        <v>14</v>
      </c>
      <c r="D240" s="35">
        <v>40.28</v>
      </c>
      <c r="E240" s="20">
        <f>D240*6</f>
        <v>241.68</v>
      </c>
      <c r="F240" s="4"/>
      <c r="G240" s="43" t="s">
        <v>192</v>
      </c>
      <c r="H240" s="44"/>
      <c r="I240" s="27" t="s">
        <v>14</v>
      </c>
      <c r="J240" s="35">
        <v>214.9574</v>
      </c>
      <c r="K240" s="20">
        <f>J240*6</f>
        <v>1289.7444</v>
      </c>
    </row>
    <row r="241" spans="1:11" s="19" customFormat="1" ht="9.75" customHeight="1">
      <c r="A241" s="14" t="s">
        <v>193</v>
      </c>
      <c r="B241" s="15"/>
      <c r="C241" s="27" t="s">
        <v>14</v>
      </c>
      <c r="D241" s="35">
        <v>29.256000000000004</v>
      </c>
      <c r="E241" s="20">
        <f>D241*6</f>
        <v>175.53600000000003</v>
      </c>
      <c r="F241" s="4"/>
      <c r="G241" s="43" t="s">
        <v>194</v>
      </c>
      <c r="H241" s="44"/>
      <c r="I241" s="27" t="s">
        <v>14</v>
      </c>
      <c r="J241" s="35">
        <v>138.63739999999999</v>
      </c>
      <c r="K241" s="20">
        <f>J241*6</f>
        <v>831.8244</v>
      </c>
    </row>
    <row r="242" spans="1:11" s="19" customFormat="1" ht="9.75" customHeight="1">
      <c r="A242" s="14" t="s">
        <v>195</v>
      </c>
      <c r="B242" s="15"/>
      <c r="C242" s="27" t="s">
        <v>14</v>
      </c>
      <c r="D242" s="35">
        <v>40.534400000000005</v>
      </c>
      <c r="E242" s="20">
        <f>D242*6</f>
        <v>243.20640000000003</v>
      </c>
      <c r="F242" s="4"/>
      <c r="G242" s="43" t="s">
        <v>196</v>
      </c>
      <c r="H242" s="44"/>
      <c r="I242" s="27" t="s">
        <v>14</v>
      </c>
      <c r="J242" s="35">
        <v>214.9574</v>
      </c>
      <c r="K242" s="20">
        <f>J242*6</f>
        <v>1289.7444</v>
      </c>
    </row>
    <row r="243" spans="1:11" s="19" customFormat="1" ht="9.75" customHeight="1">
      <c r="A243" s="14" t="s">
        <v>197</v>
      </c>
      <c r="B243" s="15"/>
      <c r="C243" s="27" t="s">
        <v>14</v>
      </c>
      <c r="D243" s="35">
        <v>37.396800000000006</v>
      </c>
      <c r="E243" s="20">
        <f>D243*6</f>
        <v>224.38080000000002</v>
      </c>
      <c r="F243" s="4"/>
      <c r="G243" s="43" t="s">
        <v>198</v>
      </c>
      <c r="H243" s="44"/>
      <c r="I243" s="27" t="s">
        <v>14</v>
      </c>
      <c r="J243" s="35">
        <v>138.63739999999999</v>
      </c>
      <c r="K243" s="20">
        <f>J243*6</f>
        <v>831.8244</v>
      </c>
    </row>
    <row r="244" spans="1:11" s="19" customFormat="1" ht="9.75" customHeight="1">
      <c r="A244" s="14" t="s">
        <v>199</v>
      </c>
      <c r="B244" s="15"/>
      <c r="C244" s="27" t="s">
        <v>14</v>
      </c>
      <c r="D244" s="35">
        <v>39.8136</v>
      </c>
      <c r="E244" s="20">
        <f>D244*6</f>
        <v>238.8816</v>
      </c>
      <c r="F244" s="4"/>
      <c r="G244" s="14" t="s">
        <v>200</v>
      </c>
      <c r="H244" s="45"/>
      <c r="I244" s="27" t="s">
        <v>14</v>
      </c>
      <c r="J244" s="35">
        <v>214.9574</v>
      </c>
      <c r="K244" s="20">
        <f>J244*6</f>
        <v>1289.7444</v>
      </c>
    </row>
    <row r="245" spans="1:11" s="19" customFormat="1" ht="9.75" customHeight="1">
      <c r="A245" s="14" t="s">
        <v>201</v>
      </c>
      <c r="B245" s="15"/>
      <c r="C245" s="27" t="s">
        <v>14</v>
      </c>
      <c r="D245" s="35">
        <v>46.852000000000004</v>
      </c>
      <c r="E245" s="20">
        <f>D245*6</f>
        <v>281.112</v>
      </c>
      <c r="F245" s="4"/>
      <c r="G245" s="14"/>
      <c r="H245" s="15" t="s">
        <v>202</v>
      </c>
      <c r="I245" s="27" t="s">
        <v>14</v>
      </c>
      <c r="J245" s="35">
        <v>155.5656</v>
      </c>
      <c r="K245" s="20">
        <f>J245*6</f>
        <v>933.3935999999999</v>
      </c>
    </row>
    <row r="246" spans="1:11" s="19" customFormat="1" ht="9.75" customHeight="1">
      <c r="A246" s="14" t="s">
        <v>203</v>
      </c>
      <c r="B246" s="15"/>
      <c r="C246" s="27" t="s">
        <v>14</v>
      </c>
      <c r="D246" s="35">
        <v>48.336000000000006</v>
      </c>
      <c r="E246" s="20">
        <f>D246*6</f>
        <v>290.016</v>
      </c>
      <c r="F246" s="4"/>
      <c r="G246" s="1"/>
      <c r="H246" s="1"/>
      <c r="I246" s="1"/>
      <c r="J246" s="1"/>
      <c r="K246" s="1"/>
    </row>
    <row r="247" spans="1:11" s="19" customFormat="1" ht="9.75" customHeight="1">
      <c r="A247" s="14" t="s">
        <v>204</v>
      </c>
      <c r="B247" s="15"/>
      <c r="C247" s="27" t="s">
        <v>14</v>
      </c>
      <c r="D247" s="35">
        <v>58.6816</v>
      </c>
      <c r="E247" s="20">
        <f>D247*6</f>
        <v>352.0896</v>
      </c>
      <c r="F247" s="4"/>
      <c r="G247" s="1"/>
      <c r="H247" s="1"/>
      <c r="I247" s="1"/>
      <c r="J247" s="1"/>
      <c r="K247" s="1"/>
    </row>
    <row r="248" spans="1:11" s="19" customFormat="1" ht="9.75" customHeight="1">
      <c r="A248" s="14" t="s">
        <v>205</v>
      </c>
      <c r="B248" s="15"/>
      <c r="C248" s="27" t="s">
        <v>14</v>
      </c>
      <c r="D248" s="35">
        <v>55.5016</v>
      </c>
      <c r="E248" s="20">
        <f>D248*6</f>
        <v>333.00960000000003</v>
      </c>
      <c r="F248" s="4"/>
      <c r="G248" s="8" t="s">
        <v>206</v>
      </c>
      <c r="H248" s="8"/>
      <c r="I248" s="8"/>
      <c r="J248" s="8"/>
      <c r="K248" s="8"/>
    </row>
    <row r="249" spans="1:11" s="19" customFormat="1" ht="9.75" customHeight="1">
      <c r="A249" s="14" t="s">
        <v>207</v>
      </c>
      <c r="B249" s="15"/>
      <c r="C249" s="27" t="s">
        <v>14</v>
      </c>
      <c r="D249" s="35">
        <v>43.332800000000006</v>
      </c>
      <c r="E249" s="20">
        <f>D249*6</f>
        <v>259.9968</v>
      </c>
      <c r="F249" s="4"/>
      <c r="G249" s="8"/>
      <c r="H249" s="8"/>
      <c r="I249" s="8"/>
      <c r="J249" s="8"/>
      <c r="K249" s="8"/>
    </row>
    <row r="250" spans="1:11" s="19" customFormat="1" ht="9.75" customHeight="1">
      <c r="A250" s="14" t="s">
        <v>208</v>
      </c>
      <c r="B250" s="15"/>
      <c r="C250" s="27" t="s">
        <v>14</v>
      </c>
      <c r="D250" s="35">
        <v>25.1008</v>
      </c>
      <c r="E250" s="20">
        <f>D250*6</f>
        <v>150.6048</v>
      </c>
      <c r="F250" s="4"/>
      <c r="G250" s="1"/>
      <c r="H250" s="1"/>
      <c r="I250" s="1"/>
      <c r="J250" s="1"/>
      <c r="K250" s="1"/>
    </row>
    <row r="251" spans="1:12" s="19" customFormat="1" ht="9.75" customHeight="1">
      <c r="A251" s="14"/>
      <c r="B251" s="15" t="s">
        <v>209</v>
      </c>
      <c r="C251" s="27" t="s">
        <v>14</v>
      </c>
      <c r="D251" s="46">
        <v>24.7192</v>
      </c>
      <c r="E251" s="20">
        <f>D251*6</f>
        <v>148.3152</v>
      </c>
      <c r="F251" s="4"/>
      <c r="G251" s="47" t="s">
        <v>210</v>
      </c>
      <c r="H251" s="48"/>
      <c r="I251" s="27" t="s">
        <v>14</v>
      </c>
      <c r="J251" s="35">
        <v>95</v>
      </c>
      <c r="K251" s="20">
        <f>J251*6</f>
        <v>570</v>
      </c>
      <c r="L251" s="49"/>
    </row>
    <row r="252" spans="1:12" s="19" customFormat="1" ht="9.75" customHeight="1">
      <c r="A252" s="14" t="s">
        <v>211</v>
      </c>
      <c r="B252" s="15"/>
      <c r="C252" s="27" t="s">
        <v>14</v>
      </c>
      <c r="D252" s="35">
        <v>28.408</v>
      </c>
      <c r="E252" s="20">
        <f>D252*6</f>
        <v>170.448</v>
      </c>
      <c r="F252" s="4"/>
      <c r="G252" s="47" t="s">
        <v>212</v>
      </c>
      <c r="H252" s="48"/>
      <c r="I252" s="27" t="s">
        <v>14</v>
      </c>
      <c r="J252" s="35">
        <v>95</v>
      </c>
      <c r="K252" s="20">
        <f>J252*6</f>
        <v>570</v>
      </c>
      <c r="L252" s="49"/>
    </row>
    <row r="253" spans="1:12" s="19" customFormat="1" ht="9.75" customHeight="1">
      <c r="A253" s="14" t="s">
        <v>213</v>
      </c>
      <c r="B253" s="15"/>
      <c r="C253" s="27" t="s">
        <v>14</v>
      </c>
      <c r="D253" s="35">
        <v>30.952</v>
      </c>
      <c r="E253" s="20">
        <f>D253*6</f>
        <v>185.71200000000002</v>
      </c>
      <c r="F253" s="4"/>
      <c r="G253" s="47" t="s">
        <v>214</v>
      </c>
      <c r="H253" s="48"/>
      <c r="I253" s="27" t="s">
        <v>14</v>
      </c>
      <c r="J253" s="35">
        <v>118.47</v>
      </c>
      <c r="K253" s="20">
        <f>J253*6</f>
        <v>710.8199999999999</v>
      </c>
      <c r="L253" s="49"/>
    </row>
    <row r="254" spans="1:12" s="19" customFormat="1" ht="9.75" customHeight="1">
      <c r="A254" s="14" t="s">
        <v>215</v>
      </c>
      <c r="B254" s="15"/>
      <c r="C254" s="27" t="s">
        <v>14</v>
      </c>
      <c r="D254" s="35">
        <v>25.948800000000002</v>
      </c>
      <c r="E254" s="20">
        <f>D254*6</f>
        <v>155.6928</v>
      </c>
      <c r="F254" s="4"/>
      <c r="G254" s="47" t="s">
        <v>216</v>
      </c>
      <c r="H254" s="48"/>
      <c r="I254" s="27" t="s">
        <v>14</v>
      </c>
      <c r="J254" s="35">
        <v>118.47</v>
      </c>
      <c r="K254" s="20">
        <f>J254*6</f>
        <v>710.8199999999999</v>
      </c>
      <c r="L254" s="49"/>
    </row>
    <row r="255" spans="1:12" s="19" customFormat="1" ht="9.75" customHeight="1">
      <c r="A255" s="14" t="s">
        <v>217</v>
      </c>
      <c r="B255" s="15"/>
      <c r="C255" s="27" t="s">
        <v>14</v>
      </c>
      <c r="D255" s="35">
        <v>25.6096</v>
      </c>
      <c r="E255" s="20">
        <f>D255*6</f>
        <v>153.6576</v>
      </c>
      <c r="F255" s="4"/>
      <c r="G255" s="47" t="s">
        <v>218</v>
      </c>
      <c r="H255" s="48"/>
      <c r="I255" s="27" t="s">
        <v>14</v>
      </c>
      <c r="J255" s="35">
        <v>14.85</v>
      </c>
      <c r="K255" s="20">
        <f>J255*6</f>
        <v>89.1</v>
      </c>
      <c r="L255" s="49"/>
    </row>
    <row r="256" spans="1:12" s="19" customFormat="1" ht="9.75" customHeight="1">
      <c r="A256" s="14" t="s">
        <v>219</v>
      </c>
      <c r="B256" s="15"/>
      <c r="C256" s="27" t="s">
        <v>14</v>
      </c>
      <c r="D256" s="35">
        <v>36.7184</v>
      </c>
      <c r="E256" s="20">
        <f>D256*6</f>
        <v>220.31040000000002</v>
      </c>
      <c r="F256" s="4"/>
      <c r="G256" s="47" t="s">
        <v>220</v>
      </c>
      <c r="H256" s="48"/>
      <c r="I256" s="27" t="s">
        <v>14</v>
      </c>
      <c r="J256" s="35">
        <v>186</v>
      </c>
      <c r="K256" s="20">
        <f>J256*6</f>
        <v>1116</v>
      </c>
      <c r="L256" s="49"/>
    </row>
    <row r="257" spans="1:11" s="19" customFormat="1" ht="9.75" customHeight="1">
      <c r="A257" s="14" t="s">
        <v>221</v>
      </c>
      <c r="B257" s="15"/>
      <c r="C257" s="27" t="s">
        <v>14</v>
      </c>
      <c r="D257" s="35">
        <v>36.7184</v>
      </c>
      <c r="E257" s="20">
        <f>D257*6</f>
        <v>220.31040000000002</v>
      </c>
      <c r="F257" s="4"/>
      <c r="G257" s="1"/>
      <c r="H257" s="1"/>
      <c r="I257" s="1"/>
      <c r="J257" s="1"/>
      <c r="K257" s="1"/>
    </row>
    <row r="258" spans="1:11" s="19" customFormat="1" ht="9.75" customHeight="1">
      <c r="A258" s="14" t="s">
        <v>222</v>
      </c>
      <c r="B258" s="15"/>
      <c r="C258" s="27" t="s">
        <v>14</v>
      </c>
      <c r="D258" s="35">
        <v>60.9712</v>
      </c>
      <c r="E258" s="20">
        <f>D258*6</f>
        <v>365.8272</v>
      </c>
      <c r="F258" s="4"/>
      <c r="G258" s="1"/>
      <c r="H258" s="1"/>
      <c r="I258" s="1"/>
      <c r="J258" s="1"/>
      <c r="K258" s="1"/>
    </row>
    <row r="259" spans="1:11" s="19" customFormat="1" ht="9.75" customHeight="1">
      <c r="A259" s="14" t="s">
        <v>223</v>
      </c>
      <c r="B259" s="15"/>
      <c r="C259" s="27" t="s">
        <v>14</v>
      </c>
      <c r="D259" s="35">
        <v>60.33520000000001</v>
      </c>
      <c r="E259" s="20">
        <f>D259*6</f>
        <v>362.01120000000003</v>
      </c>
      <c r="F259" s="4"/>
      <c r="G259" s="1"/>
      <c r="H259" s="1"/>
      <c r="I259" s="1"/>
      <c r="J259" s="1"/>
      <c r="K259" s="1"/>
    </row>
    <row r="260" spans="1:11" s="19" customFormat="1" ht="9.75" customHeight="1">
      <c r="A260" s="14" t="s">
        <v>224</v>
      </c>
      <c r="B260" s="15"/>
      <c r="C260" s="27" t="s">
        <v>14</v>
      </c>
      <c r="D260" s="35">
        <v>40.6616</v>
      </c>
      <c r="E260" s="20">
        <f>D260*6</f>
        <v>243.9696</v>
      </c>
      <c r="F260" s="4"/>
      <c r="G260" s="1"/>
      <c r="H260" s="1"/>
      <c r="I260" s="1"/>
      <c r="J260" s="1"/>
      <c r="K260" s="1"/>
    </row>
    <row r="261" spans="1:11" s="19" customFormat="1" ht="9.75" customHeight="1">
      <c r="A261" s="14" t="s">
        <v>225</v>
      </c>
      <c r="B261" s="15"/>
      <c r="C261" s="27" t="s">
        <v>14</v>
      </c>
      <c r="D261" s="35">
        <v>49.3324</v>
      </c>
      <c r="E261" s="20">
        <f>D261*6</f>
        <v>295.9944</v>
      </c>
      <c r="F261" s="4"/>
      <c r="G261" s="1"/>
      <c r="H261" s="1"/>
      <c r="I261" s="1"/>
      <c r="J261" s="1"/>
      <c r="K261" s="1"/>
    </row>
    <row r="262" spans="1:11" s="19" customFormat="1" ht="9.75" customHeight="1">
      <c r="A262" s="10"/>
      <c r="B262" s="10"/>
      <c r="C262" s="10"/>
      <c r="D262" s="10"/>
      <c r="E262" s="10"/>
      <c r="F262" s="4"/>
      <c r="G262" s="1"/>
      <c r="H262" s="1"/>
      <c r="I262" s="1"/>
      <c r="J262" s="1"/>
      <c r="K262" s="1"/>
    </row>
    <row r="263" spans="1:11" s="19" customFormat="1" ht="9.75" customHeight="1">
      <c r="A263" s="10"/>
      <c r="B263" s="10"/>
      <c r="C263" s="10"/>
      <c r="D263" s="10"/>
      <c r="E263" s="10"/>
      <c r="F263" s="4"/>
      <c r="G263" s="1"/>
      <c r="H263" s="1"/>
      <c r="I263" s="1"/>
      <c r="J263" s="1"/>
      <c r="K263" s="1"/>
    </row>
    <row r="264" spans="1:11" s="19" customFormat="1" ht="9.75" customHeight="1">
      <c r="A264" s="10"/>
      <c r="B264" s="10"/>
      <c r="C264" s="10"/>
      <c r="D264" s="10"/>
      <c r="E264" s="10"/>
      <c r="F264" s="4"/>
      <c r="G264" s="1"/>
      <c r="H264" s="1"/>
      <c r="I264" s="1"/>
      <c r="J264" s="1"/>
      <c r="K264" s="1"/>
    </row>
    <row r="265" spans="1:11" s="19" customFormat="1" ht="9.75" customHeight="1">
      <c r="A265" s="10"/>
      <c r="B265" s="10"/>
      <c r="C265" s="10"/>
      <c r="D265" s="10"/>
      <c r="E265" s="10"/>
      <c r="F265" s="4"/>
      <c r="G265" s="1"/>
      <c r="H265" s="1"/>
      <c r="I265" s="1"/>
      <c r="J265" s="1"/>
      <c r="K265" s="1"/>
    </row>
    <row r="266" spans="1:11" s="19" customFormat="1" ht="9.75" customHeight="1">
      <c r="A266" s="10"/>
      <c r="B266" s="10"/>
      <c r="C266" s="10"/>
      <c r="D266" s="10"/>
      <c r="E266" s="10"/>
      <c r="F266" s="4"/>
      <c r="G266" s="1"/>
      <c r="H266" s="1"/>
      <c r="I266" s="1"/>
      <c r="J266" s="1"/>
      <c r="K266" s="1"/>
    </row>
    <row r="267" spans="1:11" s="19" customFormat="1" ht="9.75" customHeight="1">
      <c r="A267" s="10"/>
      <c r="B267" s="10"/>
      <c r="C267" s="10"/>
      <c r="D267" s="10"/>
      <c r="E267" s="10"/>
      <c r="F267" s="4"/>
      <c r="G267" s="1"/>
      <c r="H267" s="1"/>
      <c r="I267" s="1"/>
      <c r="J267" s="1"/>
      <c r="K267" s="1"/>
    </row>
    <row r="268" spans="1:11" s="19" customFormat="1" ht="9.75" customHeight="1">
      <c r="A268" s="10"/>
      <c r="B268" s="10"/>
      <c r="C268" s="10"/>
      <c r="D268" s="10"/>
      <c r="E268" s="10"/>
      <c r="F268" s="4"/>
      <c r="G268" s="1"/>
      <c r="H268" s="1"/>
      <c r="I268" s="1"/>
      <c r="J268" s="1"/>
      <c r="K268" s="1"/>
    </row>
    <row r="269" spans="1:11" s="19" customFormat="1" ht="9.75" customHeight="1">
      <c r="A269" s="10"/>
      <c r="B269" s="10"/>
      <c r="C269" s="10"/>
      <c r="D269" s="10"/>
      <c r="E269" s="10"/>
      <c r="F269" s="4"/>
      <c r="G269" s="1"/>
      <c r="H269" s="1"/>
      <c r="I269" s="1"/>
      <c r="J269" s="1"/>
      <c r="K269" s="1"/>
    </row>
    <row r="270" spans="1:11" s="19" customFormat="1" ht="9.75" customHeight="1">
      <c r="A270" s="10"/>
      <c r="B270" s="10"/>
      <c r="C270" s="10"/>
      <c r="D270" s="10"/>
      <c r="E270" s="10"/>
      <c r="F270" s="4"/>
      <c r="G270" s="1"/>
      <c r="H270" s="1"/>
      <c r="I270" s="1"/>
      <c r="J270" s="1"/>
      <c r="K270" s="1"/>
    </row>
    <row r="271" spans="1:11" s="19" customFormat="1" ht="9.75" customHeight="1">
      <c r="A271" s="43"/>
      <c r="B271" s="44"/>
      <c r="C271" s="50"/>
      <c r="D271" s="35"/>
      <c r="E271" s="44"/>
      <c r="F271" s="4"/>
      <c r="G271" s="1"/>
      <c r="H271" s="1"/>
      <c r="I271" s="1"/>
      <c r="J271" s="1"/>
      <c r="K271" s="1"/>
    </row>
    <row r="272" spans="1:11" s="19" customFormat="1" ht="9.75" customHeight="1">
      <c r="A272" s="43"/>
      <c r="B272" s="44"/>
      <c r="C272" s="50"/>
      <c r="D272" s="35"/>
      <c r="E272" s="44"/>
      <c r="F272" s="4"/>
      <c r="G272" s="1"/>
      <c r="H272" s="1"/>
      <c r="I272" s="1"/>
      <c r="J272" s="1"/>
      <c r="K272" s="1"/>
    </row>
    <row r="273" spans="1:11" s="19" customFormat="1" ht="9.75" customHeight="1">
      <c r="A273" s="43"/>
      <c r="B273" s="44"/>
      <c r="C273" s="50"/>
      <c r="D273" s="35"/>
      <c r="E273" s="44"/>
      <c r="F273" s="4"/>
      <c r="G273" s="1"/>
      <c r="H273" s="1"/>
      <c r="I273" s="1"/>
      <c r="J273" s="1"/>
      <c r="K273" s="1"/>
    </row>
    <row r="274" spans="1:11" s="19" customFormat="1" ht="9.75" customHeight="1">
      <c r="A274" s="43"/>
      <c r="B274" s="44"/>
      <c r="C274" s="50"/>
      <c r="D274" s="35"/>
      <c r="E274" s="44"/>
      <c r="F274" s="4"/>
      <c r="G274" s="1"/>
      <c r="H274" s="1"/>
      <c r="I274" s="1"/>
      <c r="J274" s="1"/>
      <c r="K274" s="1"/>
    </row>
    <row r="275" spans="1:11" s="19" customFormat="1" ht="9.75" customHeight="1">
      <c r="A275" s="1"/>
      <c r="B275" s="1"/>
      <c r="C275" s="1"/>
      <c r="D275" s="1"/>
      <c r="E275" s="1"/>
      <c r="F275" s="4"/>
      <c r="G275" s="1"/>
      <c r="H275" s="1"/>
      <c r="I275" s="1"/>
      <c r="J275" s="1"/>
      <c r="K275" s="1"/>
    </row>
    <row r="276" spans="1:11" s="19" customFormat="1" ht="29.25" customHeight="1">
      <c r="A276" s="1"/>
      <c r="B276" s="1"/>
      <c r="C276" s="1"/>
      <c r="D276" s="1"/>
      <c r="E276" s="2" t="s">
        <v>0</v>
      </c>
      <c r="F276" s="2"/>
      <c r="G276" s="2"/>
      <c r="H276" s="2"/>
      <c r="I276" s="2"/>
      <c r="J276" s="2"/>
      <c r="K276" s="2"/>
    </row>
    <row r="277" spans="1:11" s="19" customFormat="1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s="19" customFormat="1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s="19" customFormat="1" ht="9.75" customHeight="1">
      <c r="A279" s="3" t="s">
        <v>1</v>
      </c>
      <c r="B279" s="4"/>
      <c r="C279" s="4"/>
      <c r="D279" s="4"/>
      <c r="E279" s="4"/>
      <c r="F279" s="4"/>
      <c r="G279" s="1"/>
      <c r="H279" s="1"/>
      <c r="I279" s="1"/>
      <c r="J279" s="1"/>
      <c r="K279" s="1"/>
    </row>
    <row r="280" spans="1:11" s="19" customFormat="1" ht="9.75" customHeight="1">
      <c r="A280" s="3" t="s">
        <v>166</v>
      </c>
      <c r="B280" s="4"/>
      <c r="C280" s="4"/>
      <c r="D280" s="4"/>
      <c r="E280" s="4"/>
      <c r="F280" s="4"/>
      <c r="G280" s="1"/>
      <c r="H280" s="1"/>
      <c r="I280" s="1"/>
      <c r="J280" s="1"/>
      <c r="K280" s="1"/>
    </row>
    <row r="281" spans="1:11" s="19" customFormat="1" ht="9.75" customHeight="1">
      <c r="A281" s="3" t="s">
        <v>3</v>
      </c>
      <c r="B281" s="3" t="s">
        <v>4</v>
      </c>
      <c r="C281" s="4"/>
      <c r="D281" s="4"/>
      <c r="E281" s="4"/>
      <c r="F281" s="4"/>
      <c r="G281" s="1"/>
      <c r="H281" s="1"/>
      <c r="I281" s="1"/>
      <c r="J281" s="1"/>
      <c r="K281" s="1"/>
    </row>
    <row r="282" spans="1:11" s="19" customFormat="1" ht="9.75" customHeight="1">
      <c r="A282" s="3" t="s">
        <v>12</v>
      </c>
      <c r="B282" s="3" t="s">
        <v>5</v>
      </c>
      <c r="C282" s="4"/>
      <c r="D282" s="4"/>
      <c r="E282" s="4"/>
      <c r="F282" s="4"/>
      <c r="G282" s="3" t="s">
        <v>6</v>
      </c>
      <c r="H282" s="1"/>
      <c r="I282" s="1"/>
      <c r="J282" s="1"/>
      <c r="K282" s="1"/>
    </row>
    <row r="283" spans="1:11" s="19" customFormat="1" ht="9.75" customHeight="1">
      <c r="A283" s="3"/>
      <c r="B283" s="3" t="s">
        <v>7</v>
      </c>
      <c r="C283" s="4"/>
      <c r="D283" s="4"/>
      <c r="E283" s="4"/>
      <c r="F283" s="4"/>
      <c r="G283" s="28"/>
      <c r="H283" s="29"/>
      <c r="I283" s="29"/>
      <c r="J283" s="30"/>
      <c r="K283" s="31"/>
    </row>
    <row r="284" spans="1:11" s="19" customFormat="1" ht="9.75" customHeight="1">
      <c r="A284" s="1"/>
      <c r="B284" s="1"/>
      <c r="C284" s="1"/>
      <c r="D284" s="1"/>
      <c r="E284" s="1"/>
      <c r="F284" s="5"/>
      <c r="G284" s="1"/>
      <c r="H284" s="1"/>
      <c r="I284" s="1"/>
      <c r="J284" s="1"/>
      <c r="K284" s="1"/>
    </row>
    <row r="285" spans="1:12" s="19" customFormat="1" ht="9.75" customHeight="1">
      <c r="A285" s="6" t="s">
        <v>8</v>
      </c>
      <c r="B285" s="6"/>
      <c r="C285" s="6"/>
      <c r="D285" s="6"/>
      <c r="E285" s="6"/>
      <c r="F285" s="7"/>
      <c r="G285" s="6" t="s">
        <v>8</v>
      </c>
      <c r="H285" s="6"/>
      <c r="I285" s="6"/>
      <c r="J285" s="6"/>
      <c r="K285" s="6"/>
      <c r="L285" s="6"/>
    </row>
    <row r="286" spans="1:12" s="19" customFormat="1" ht="9.75" customHeight="1">
      <c r="A286" s="32" t="s">
        <v>226</v>
      </c>
      <c r="B286" s="32"/>
      <c r="C286" s="32"/>
      <c r="D286" s="32"/>
      <c r="E286" s="32"/>
      <c r="F286" s="4"/>
      <c r="G286" s="32" t="s">
        <v>227</v>
      </c>
      <c r="H286" s="32"/>
      <c r="I286" s="32"/>
      <c r="J286" s="32"/>
      <c r="K286" s="32"/>
      <c r="L286" s="1"/>
    </row>
    <row r="287" spans="1:12" s="19" customFormat="1" ht="9.75" customHeight="1">
      <c r="A287" s="32"/>
      <c r="B287" s="32"/>
      <c r="C287" s="32"/>
      <c r="D287" s="32"/>
      <c r="E287" s="32"/>
      <c r="F287" s="4"/>
      <c r="G287" s="32"/>
      <c r="H287" s="32"/>
      <c r="I287" s="32"/>
      <c r="J287" s="32"/>
      <c r="K287" s="32"/>
      <c r="L287" s="1"/>
    </row>
    <row r="288" spans="1:12" s="19" customFormat="1" ht="9.75" customHeight="1">
      <c r="A288" s="51" t="s">
        <v>228</v>
      </c>
      <c r="B288" s="51"/>
      <c r="C288" s="51"/>
      <c r="D288" s="51"/>
      <c r="E288" s="51"/>
      <c r="F288" s="4"/>
      <c r="G288" s="32" t="s">
        <v>229</v>
      </c>
      <c r="H288" s="32"/>
      <c r="I288" s="32"/>
      <c r="J288" s="32"/>
      <c r="K288" s="32"/>
      <c r="L288" s="1"/>
    </row>
    <row r="289" spans="1:11" s="19" customFormat="1" ht="9.75" customHeight="1">
      <c r="A289" s="1"/>
      <c r="B289" s="1"/>
      <c r="C289" s="1"/>
      <c r="D289" s="1"/>
      <c r="E289" s="1"/>
      <c r="F289" s="4"/>
      <c r="G289" s="32"/>
      <c r="H289" s="32"/>
      <c r="I289" s="32"/>
      <c r="J289" s="32"/>
      <c r="K289" s="32"/>
    </row>
    <row r="290" spans="1:6" s="19" customFormat="1" ht="9.75" customHeight="1">
      <c r="A290" s="47" t="s">
        <v>230</v>
      </c>
      <c r="B290" s="52"/>
      <c r="C290" s="27" t="s">
        <v>14</v>
      </c>
      <c r="D290" s="46">
        <v>292</v>
      </c>
      <c r="E290" s="20">
        <f>D290*6.4</f>
        <v>1868.8000000000002</v>
      </c>
      <c r="F290" s="4"/>
    </row>
    <row r="291" spans="1:11" s="19" customFormat="1" ht="9.75" customHeight="1">
      <c r="A291" s="47" t="s">
        <v>231</v>
      </c>
      <c r="B291" s="52"/>
      <c r="C291" s="27" t="s">
        <v>14</v>
      </c>
      <c r="D291" s="46">
        <v>292</v>
      </c>
      <c r="E291" s="20">
        <f>D291*6.4</f>
        <v>1868.8000000000002</v>
      </c>
      <c r="F291" s="4"/>
      <c r="G291" s="47" t="s">
        <v>232</v>
      </c>
      <c r="H291" s="48"/>
      <c r="I291" s="27" t="s">
        <v>14</v>
      </c>
      <c r="J291" s="35">
        <v>195</v>
      </c>
      <c r="K291" s="20">
        <f>J291*6.4</f>
        <v>1248</v>
      </c>
    </row>
    <row r="292" spans="1:11" s="19" customFormat="1" ht="9.75" customHeight="1">
      <c r="A292" s="47" t="s">
        <v>233</v>
      </c>
      <c r="B292" s="52"/>
      <c r="C292" s="27" t="s">
        <v>14</v>
      </c>
      <c r="D292" s="46">
        <v>292</v>
      </c>
      <c r="E292" s="20">
        <f>D292*6.4</f>
        <v>1868.8000000000002</v>
      </c>
      <c r="F292" s="4"/>
      <c r="G292" s="47" t="s">
        <v>234</v>
      </c>
      <c r="H292" s="48"/>
      <c r="I292" s="27" t="s">
        <v>14</v>
      </c>
      <c r="J292" s="35">
        <v>195</v>
      </c>
      <c r="K292" s="20">
        <f>J292*6.4</f>
        <v>1248</v>
      </c>
    </row>
    <row r="293" spans="1:11" s="19" customFormat="1" ht="9.75" customHeight="1">
      <c r="A293" s="47" t="s">
        <v>235</v>
      </c>
      <c r="B293" s="52"/>
      <c r="C293" s="27" t="s">
        <v>14</v>
      </c>
      <c r="D293" s="46">
        <v>344.5</v>
      </c>
      <c r="E293" s="20">
        <f>D293*6.4</f>
        <v>2204.8</v>
      </c>
      <c r="F293" s="4"/>
      <c r="G293" s="47" t="s">
        <v>236</v>
      </c>
      <c r="H293" s="48"/>
      <c r="I293" s="27" t="s">
        <v>14</v>
      </c>
      <c r="J293" s="35">
        <v>195</v>
      </c>
      <c r="K293" s="20">
        <f>J293*6.4</f>
        <v>1248</v>
      </c>
    </row>
    <row r="294" spans="1:11" s="19" customFormat="1" ht="9.75" customHeight="1">
      <c r="A294" s="47" t="s">
        <v>237</v>
      </c>
      <c r="B294" s="52"/>
      <c r="C294" s="27" t="s">
        <v>14</v>
      </c>
      <c r="D294" s="46">
        <v>344.5</v>
      </c>
      <c r="E294" s="20">
        <f>D294*6.4</f>
        <v>2204.8</v>
      </c>
      <c r="F294" s="4"/>
      <c r="G294" s="47" t="s">
        <v>238</v>
      </c>
      <c r="H294" s="48"/>
      <c r="I294" s="27" t="s">
        <v>14</v>
      </c>
      <c r="J294" s="35">
        <v>238</v>
      </c>
      <c r="K294" s="20">
        <f>J294*6.4</f>
        <v>1523.2</v>
      </c>
    </row>
    <row r="295" spans="1:11" s="19" customFormat="1" ht="9.75" customHeight="1">
      <c r="A295" s="47" t="s">
        <v>239</v>
      </c>
      <c r="B295" s="52"/>
      <c r="C295" s="27" t="s">
        <v>14</v>
      </c>
      <c r="D295" s="46">
        <v>344.5</v>
      </c>
      <c r="E295" s="20">
        <f>D295*6.4</f>
        <v>2204.8</v>
      </c>
      <c r="F295" s="4"/>
      <c r="G295" s="47" t="s">
        <v>240</v>
      </c>
      <c r="H295" s="48"/>
      <c r="I295" s="27" t="s">
        <v>14</v>
      </c>
      <c r="J295" s="35">
        <v>195</v>
      </c>
      <c r="K295" s="20">
        <f>J295*6.4</f>
        <v>1248</v>
      </c>
    </row>
    <row r="296" spans="1:11" s="19" customFormat="1" ht="9.75" customHeight="1">
      <c r="A296" s="47" t="s">
        <v>241</v>
      </c>
      <c r="B296" s="52"/>
      <c r="C296" s="27" t="s">
        <v>14</v>
      </c>
      <c r="D296" s="46">
        <v>292</v>
      </c>
      <c r="E296" s="20">
        <f>D296*6.4</f>
        <v>1868.8000000000002</v>
      </c>
      <c r="F296" s="4"/>
      <c r="G296" s="47" t="s">
        <v>242</v>
      </c>
      <c r="H296" s="48"/>
      <c r="I296" s="27" t="s">
        <v>14</v>
      </c>
      <c r="J296" s="35">
        <v>195</v>
      </c>
      <c r="K296" s="20">
        <f>J296*6.4</f>
        <v>1248</v>
      </c>
    </row>
    <row r="297" spans="1:11" s="19" customFormat="1" ht="9.75" customHeight="1">
      <c r="A297" s="47" t="s">
        <v>243</v>
      </c>
      <c r="B297" s="52"/>
      <c r="C297" s="27" t="s">
        <v>14</v>
      </c>
      <c r="D297" s="46">
        <v>292</v>
      </c>
      <c r="E297" s="20">
        <f>D297*6.4</f>
        <v>1868.8000000000002</v>
      </c>
      <c r="F297" s="4"/>
      <c r="G297" s="47" t="s">
        <v>244</v>
      </c>
      <c r="H297" s="48"/>
      <c r="I297" s="27" t="s">
        <v>14</v>
      </c>
      <c r="J297" s="35">
        <v>195</v>
      </c>
      <c r="K297" s="20">
        <f>J297*6.4</f>
        <v>1248</v>
      </c>
    </row>
    <row r="298" spans="1:11" s="19" customFormat="1" ht="9.75" customHeight="1">
      <c r="A298" s="47" t="s">
        <v>245</v>
      </c>
      <c r="B298" s="52"/>
      <c r="C298" s="27" t="s">
        <v>14</v>
      </c>
      <c r="D298" s="46">
        <v>292</v>
      </c>
      <c r="E298" s="20">
        <f>D298*6.4</f>
        <v>1868.8000000000002</v>
      </c>
      <c r="F298" s="4"/>
      <c r="G298" s="47" t="s">
        <v>246</v>
      </c>
      <c r="H298" s="48"/>
      <c r="I298" s="27" t="s">
        <v>14</v>
      </c>
      <c r="J298" s="35">
        <v>238</v>
      </c>
      <c r="K298" s="20">
        <f>J298*6.4</f>
        <v>1523.2</v>
      </c>
    </row>
    <row r="299" spans="1:11" s="19" customFormat="1" ht="9.75" customHeight="1">
      <c r="A299" s="47" t="s">
        <v>247</v>
      </c>
      <c r="B299" s="52"/>
      <c r="C299" s="27" t="s">
        <v>14</v>
      </c>
      <c r="D299" s="46">
        <v>292</v>
      </c>
      <c r="E299" s="20">
        <f>D299*6.4</f>
        <v>1868.8000000000002</v>
      </c>
      <c r="F299" s="4"/>
      <c r="G299" s="53"/>
      <c r="H299" s="53"/>
      <c r="I299" s="53"/>
      <c r="J299" s="53"/>
      <c r="K299" s="54"/>
    </row>
    <row r="300" spans="1:11" s="19" customFormat="1" ht="9.75" customHeight="1">
      <c r="A300" s="47" t="s">
        <v>248</v>
      </c>
      <c r="B300" s="52"/>
      <c r="C300" s="27" t="s">
        <v>14</v>
      </c>
      <c r="D300" s="46">
        <v>292</v>
      </c>
      <c r="E300" s="20">
        <f>D300*6.4</f>
        <v>1868.8000000000002</v>
      </c>
      <c r="F300" s="4"/>
      <c r="G300" s="8" t="s">
        <v>249</v>
      </c>
      <c r="H300" s="8"/>
      <c r="I300" s="8"/>
      <c r="J300" s="8"/>
      <c r="K300" s="8"/>
    </row>
    <row r="301" spans="1:11" s="19" customFormat="1" ht="9.75" customHeight="1">
      <c r="A301" s="47" t="s">
        <v>250</v>
      </c>
      <c r="B301" s="52"/>
      <c r="C301" s="27" t="s">
        <v>14</v>
      </c>
      <c r="D301" s="46">
        <v>292</v>
      </c>
      <c r="E301" s="20">
        <f>D301*6.4</f>
        <v>1868.8000000000002</v>
      </c>
      <c r="F301" s="4"/>
      <c r="G301" s="8"/>
      <c r="H301" s="8"/>
      <c r="I301" s="8"/>
      <c r="J301" s="8"/>
      <c r="K301" s="8"/>
    </row>
    <row r="302" spans="1:11" s="19" customFormat="1" ht="9.75" customHeight="1">
      <c r="A302" s="47" t="s">
        <v>251</v>
      </c>
      <c r="B302" s="52"/>
      <c r="C302" s="27" t="s">
        <v>14</v>
      </c>
      <c r="D302" s="46">
        <v>292</v>
      </c>
      <c r="E302" s="20">
        <f>D302*6.4</f>
        <v>1868.8000000000002</v>
      </c>
      <c r="F302" s="4"/>
      <c r="G302" s="8" t="s">
        <v>252</v>
      </c>
      <c r="H302" s="8"/>
      <c r="I302" s="8"/>
      <c r="J302" s="8"/>
      <c r="K302" s="8"/>
    </row>
    <row r="303" spans="1:11" s="19" customFormat="1" ht="9.75" customHeight="1">
      <c r="A303" s="47" t="s">
        <v>253</v>
      </c>
      <c r="B303" s="52"/>
      <c r="C303" s="27" t="s">
        <v>14</v>
      </c>
      <c r="D303" s="46">
        <v>344.5</v>
      </c>
      <c r="E303" s="20">
        <f>D303*6.4</f>
        <v>2204.8</v>
      </c>
      <c r="F303" s="4"/>
      <c r="G303" s="8"/>
      <c r="H303" s="8"/>
      <c r="I303" s="8"/>
      <c r="J303" s="8"/>
      <c r="K303" s="8"/>
    </row>
    <row r="304" spans="1:11" s="19" customFormat="1" ht="9.75" customHeight="1">
      <c r="A304" s="47" t="s">
        <v>254</v>
      </c>
      <c r="B304" s="52"/>
      <c r="C304" s="27" t="s">
        <v>14</v>
      </c>
      <c r="D304" s="46">
        <v>292</v>
      </c>
      <c r="E304" s="20">
        <f>D304*6.4</f>
        <v>1868.8000000000002</v>
      </c>
      <c r="F304" s="4"/>
      <c r="G304" s="53"/>
      <c r="H304" s="53"/>
      <c r="I304" s="53"/>
      <c r="J304" s="53"/>
      <c r="K304" s="54"/>
    </row>
    <row r="305" spans="1:11" s="19" customFormat="1" ht="9.75" customHeight="1">
      <c r="A305" s="47" t="s">
        <v>255</v>
      </c>
      <c r="B305" s="52"/>
      <c r="C305" s="27" t="s">
        <v>14</v>
      </c>
      <c r="D305" s="46">
        <v>292</v>
      </c>
      <c r="E305" s="20">
        <f>D305*6.4</f>
        <v>1868.8000000000002</v>
      </c>
      <c r="F305" s="4"/>
      <c r="G305" s="47" t="s">
        <v>256</v>
      </c>
      <c r="H305" s="52"/>
      <c r="I305" s="27" t="s">
        <v>14</v>
      </c>
      <c r="J305" s="35">
        <v>70.96</v>
      </c>
      <c r="K305" s="20">
        <f>J305*6.4</f>
        <v>454.144</v>
      </c>
    </row>
    <row r="306" spans="1:11" s="19" customFormat="1" ht="9.75" customHeight="1">
      <c r="A306" s="47" t="s">
        <v>257</v>
      </c>
      <c r="B306" s="52"/>
      <c r="C306" s="27" t="s">
        <v>14</v>
      </c>
      <c r="D306" s="46">
        <v>292</v>
      </c>
      <c r="E306" s="20">
        <f>D306*6.4</f>
        <v>1868.8000000000002</v>
      </c>
      <c r="F306" s="4"/>
      <c r="G306" s="53"/>
      <c r="H306" s="53"/>
      <c r="I306" s="53"/>
      <c r="J306" s="53"/>
      <c r="K306" s="54"/>
    </row>
    <row r="307" spans="1:11" s="19" customFormat="1" ht="9.75" customHeight="1">
      <c r="A307" s="47" t="s">
        <v>258</v>
      </c>
      <c r="B307" s="52"/>
      <c r="C307" s="27" t="s">
        <v>14</v>
      </c>
      <c r="D307" s="46">
        <v>292</v>
      </c>
      <c r="E307" s="20">
        <f>D307*6.4</f>
        <v>1868.8000000000002</v>
      </c>
      <c r="F307" s="4"/>
      <c r="G307" s="53"/>
      <c r="H307" s="53"/>
      <c r="I307" s="53"/>
      <c r="J307" s="53"/>
      <c r="K307" s="54"/>
    </row>
    <row r="308" spans="1:11" s="19" customFormat="1" ht="9.75" customHeight="1">
      <c r="A308" s="47" t="s">
        <v>259</v>
      </c>
      <c r="B308" s="52"/>
      <c r="C308" s="27" t="s">
        <v>14</v>
      </c>
      <c r="D308" s="46">
        <v>344.5</v>
      </c>
      <c r="E308" s="20">
        <f>D308*6.4</f>
        <v>2204.8</v>
      </c>
      <c r="F308" s="4"/>
      <c r="G308" s="53"/>
      <c r="H308" s="53"/>
      <c r="I308" s="53"/>
      <c r="J308" s="53"/>
      <c r="K308" s="54"/>
    </row>
    <row r="309" spans="1:11" s="19" customFormat="1" ht="9.75" customHeight="1">
      <c r="A309" s="47" t="s">
        <v>260</v>
      </c>
      <c r="B309" s="52"/>
      <c r="C309" s="27" t="s">
        <v>14</v>
      </c>
      <c r="D309" s="46">
        <v>344.5</v>
      </c>
      <c r="E309" s="20">
        <f>D309*6.4</f>
        <v>2204.8</v>
      </c>
      <c r="F309" s="4"/>
      <c r="G309" s="53"/>
      <c r="H309" s="53"/>
      <c r="I309" s="53"/>
      <c r="J309" s="53"/>
      <c r="K309" s="54"/>
    </row>
    <row r="310" spans="1:11" s="19" customFormat="1" ht="9.75" customHeight="1">
      <c r="A310" s="47" t="s">
        <v>261</v>
      </c>
      <c r="B310" s="52"/>
      <c r="C310" s="27" t="s">
        <v>14</v>
      </c>
      <c r="D310" s="46">
        <v>292</v>
      </c>
      <c r="E310" s="20">
        <f>D310*6.4</f>
        <v>1868.8000000000002</v>
      </c>
      <c r="F310" s="4"/>
      <c r="G310" s="53"/>
      <c r="H310" s="53"/>
      <c r="I310" s="53"/>
      <c r="J310" s="53"/>
      <c r="K310" s="54"/>
    </row>
    <row r="311" spans="1:11" s="19" customFormat="1" ht="9.75" customHeight="1">
      <c r="A311" s="47" t="s">
        <v>262</v>
      </c>
      <c r="B311" s="52"/>
      <c r="C311" s="27" t="s">
        <v>14</v>
      </c>
      <c r="D311" s="46">
        <v>292</v>
      </c>
      <c r="E311" s="20">
        <f>D311*6.4</f>
        <v>1868.8000000000002</v>
      </c>
      <c r="F311" s="4"/>
      <c r="G311" s="53"/>
      <c r="H311" s="53"/>
      <c r="I311" s="53"/>
      <c r="J311" s="53"/>
      <c r="K311" s="54"/>
    </row>
    <row r="312" spans="1:11" s="19" customFormat="1" ht="9.75" customHeight="1">
      <c r="A312" s="1"/>
      <c r="B312" s="1"/>
      <c r="C312" s="1"/>
      <c r="D312" s="1"/>
      <c r="E312" s="1"/>
      <c r="F312" s="4"/>
      <c r="G312" s="53"/>
      <c r="H312" s="53"/>
      <c r="I312" s="53"/>
      <c r="J312" s="53"/>
      <c r="K312" s="54"/>
    </row>
    <row r="313" spans="1:11" s="19" customFormat="1" ht="9.75" customHeight="1">
      <c r="A313" s="1"/>
      <c r="B313" s="1"/>
      <c r="C313" s="1"/>
      <c r="D313" s="1"/>
      <c r="E313" s="1"/>
      <c r="F313" s="4"/>
      <c r="G313" s="53"/>
      <c r="H313" s="53"/>
      <c r="I313" s="53"/>
      <c r="J313" s="53"/>
      <c r="K313" s="54"/>
    </row>
    <row r="314" spans="1:11" s="19" customFormat="1" ht="9.75" customHeight="1">
      <c r="A314" s="1"/>
      <c r="B314" s="1"/>
      <c r="C314" s="1"/>
      <c r="D314" s="1"/>
      <c r="E314" s="1"/>
      <c r="F314" s="4"/>
      <c r="G314" s="53"/>
      <c r="H314" s="53"/>
      <c r="I314" s="53"/>
      <c r="J314" s="53"/>
      <c r="K314" s="54"/>
    </row>
    <row r="315" spans="1:11" s="19" customFormat="1" ht="9.75" customHeight="1">
      <c r="A315" s="1"/>
      <c r="B315" s="1"/>
      <c r="C315" s="1"/>
      <c r="D315" s="1"/>
      <c r="E315" s="1"/>
      <c r="F315" s="4"/>
      <c r="G315" s="53"/>
      <c r="H315" s="53"/>
      <c r="I315" s="53"/>
      <c r="J315" s="53"/>
      <c r="K315" s="54"/>
    </row>
    <row r="316" spans="1:11" s="19" customFormat="1" ht="9.75" customHeight="1">
      <c r="A316" s="1"/>
      <c r="B316" s="1"/>
      <c r="C316" s="1"/>
      <c r="D316" s="1"/>
      <c r="E316" s="1"/>
      <c r="F316" s="4"/>
      <c r="G316" s="53"/>
      <c r="H316" s="53"/>
      <c r="I316" s="53"/>
      <c r="J316" s="53"/>
      <c r="K316" s="54"/>
    </row>
    <row r="317" spans="1:11" s="19" customFormat="1" ht="9.75" customHeight="1">
      <c r="A317" s="1"/>
      <c r="B317" s="1"/>
      <c r="C317" s="1"/>
      <c r="D317" s="1"/>
      <c r="E317" s="1"/>
      <c r="F317" s="4"/>
      <c r="G317" s="53"/>
      <c r="H317" s="53"/>
      <c r="I317" s="53"/>
      <c r="J317" s="53"/>
      <c r="K317" s="54"/>
    </row>
    <row r="318" spans="1:11" s="19" customFormat="1" ht="9.75" customHeight="1">
      <c r="A318" s="1"/>
      <c r="B318" s="1"/>
      <c r="C318" s="1"/>
      <c r="D318" s="1"/>
      <c r="E318" s="1"/>
      <c r="F318" s="4"/>
      <c r="G318" s="53"/>
      <c r="H318" s="53"/>
      <c r="I318" s="53"/>
      <c r="J318" s="53"/>
      <c r="K318" s="54"/>
    </row>
    <row r="319" spans="1:11" s="19" customFormat="1" ht="9.75" customHeight="1">
      <c r="A319" s="1"/>
      <c r="B319" s="1"/>
      <c r="C319" s="1"/>
      <c r="D319" s="1"/>
      <c r="E319" s="1"/>
      <c r="F319" s="4"/>
      <c r="G319" s="53"/>
      <c r="H319" s="53"/>
      <c r="I319" s="53"/>
      <c r="J319" s="53"/>
      <c r="K319" s="54"/>
    </row>
    <row r="320" spans="1:11" s="19" customFormat="1" ht="9.75" customHeight="1">
      <c r="A320" s="1"/>
      <c r="B320" s="1"/>
      <c r="C320" s="1"/>
      <c r="D320" s="1"/>
      <c r="E320" s="1"/>
      <c r="F320" s="29"/>
      <c r="G320" s="53"/>
      <c r="H320" s="53"/>
      <c r="I320" s="53"/>
      <c r="J320" s="53"/>
      <c r="K320" s="54"/>
    </row>
    <row r="321" spans="5:11" ht="30" customHeight="1">
      <c r="E321" s="2" t="s">
        <v>0</v>
      </c>
      <c r="F321" s="2"/>
      <c r="G321" s="2"/>
      <c r="H321" s="2"/>
      <c r="I321" s="2"/>
      <c r="J321" s="2"/>
      <c r="K321" s="2"/>
    </row>
    <row r="322" ht="11.25" customHeight="1"/>
    <row r="323" ht="11.25" customHeight="1"/>
    <row r="324" spans="1:5" ht="11.25" customHeight="1">
      <c r="A324" s="3" t="s">
        <v>1</v>
      </c>
      <c r="B324" s="4"/>
      <c r="C324" s="4"/>
      <c r="D324" s="4"/>
      <c r="E324" s="4"/>
    </row>
    <row r="325" spans="1:5" ht="11.25" customHeight="1">
      <c r="A325" s="3" t="s">
        <v>166</v>
      </c>
      <c r="B325" s="4"/>
      <c r="C325" s="4"/>
      <c r="D325" s="4"/>
      <c r="E325" s="4"/>
    </row>
    <row r="326" spans="1:5" ht="11.25" customHeight="1">
      <c r="A326" s="3" t="s">
        <v>3</v>
      </c>
      <c r="B326" s="3" t="s">
        <v>4</v>
      </c>
      <c r="C326" s="4"/>
      <c r="D326" s="4"/>
      <c r="E326" s="4"/>
    </row>
    <row r="327" spans="1:7" ht="11.25" customHeight="1">
      <c r="A327" s="3" t="s">
        <v>12</v>
      </c>
      <c r="B327" s="3" t="s">
        <v>5</v>
      </c>
      <c r="C327" s="4"/>
      <c r="D327" s="4"/>
      <c r="E327" s="4"/>
      <c r="G327" s="3" t="s">
        <v>6</v>
      </c>
    </row>
    <row r="328" spans="1:11" ht="11.25" customHeight="1">
      <c r="A328" s="3"/>
      <c r="B328" s="3" t="s">
        <v>7</v>
      </c>
      <c r="C328" s="4"/>
      <c r="D328" s="4"/>
      <c r="E328" s="4"/>
      <c r="F328" s="4"/>
      <c r="G328" s="28"/>
      <c r="H328" s="29"/>
      <c r="I328" s="29"/>
      <c r="J328" s="30"/>
      <c r="K328" s="31"/>
    </row>
    <row r="329" ht="11.25" customHeight="1">
      <c r="F329" s="5"/>
    </row>
    <row r="330" spans="1:11" ht="12.75" customHeight="1">
      <c r="A330" s="6" t="s">
        <v>8</v>
      </c>
      <c r="B330" s="6"/>
      <c r="C330" s="6"/>
      <c r="D330" s="6"/>
      <c r="E330" s="6"/>
      <c r="F330" s="7"/>
      <c r="G330" s="6" t="s">
        <v>8</v>
      </c>
      <c r="H330" s="6"/>
      <c r="I330" s="6"/>
      <c r="J330" s="6"/>
      <c r="K330" s="6"/>
    </row>
    <row r="331" spans="1:11" s="19" customFormat="1" ht="9.75" customHeight="1">
      <c r="A331" s="32" t="s">
        <v>263</v>
      </c>
      <c r="B331" s="32"/>
      <c r="C331" s="32"/>
      <c r="D331" s="32"/>
      <c r="E331" s="32"/>
      <c r="F331" s="4"/>
      <c r="G331" s="32" t="s">
        <v>263</v>
      </c>
      <c r="H331" s="32"/>
      <c r="I331" s="32"/>
      <c r="J331" s="32"/>
      <c r="K331" s="32"/>
    </row>
    <row r="332" spans="1:11" s="19" customFormat="1" ht="9.75" customHeight="1">
      <c r="A332" s="32"/>
      <c r="B332" s="32"/>
      <c r="C332" s="32"/>
      <c r="D332" s="32"/>
      <c r="E332" s="32"/>
      <c r="F332" s="4"/>
      <c r="G332" s="32"/>
      <c r="H332" s="32"/>
      <c r="I332" s="32"/>
      <c r="J332" s="32"/>
      <c r="K332" s="32"/>
    </row>
    <row r="333" spans="1:12" s="19" customFormat="1" ht="9.75" customHeight="1">
      <c r="A333" s="14" t="s">
        <v>264</v>
      </c>
      <c r="B333" s="15"/>
      <c r="C333" s="55" t="s">
        <v>14</v>
      </c>
      <c r="D333" s="56">
        <v>60.96</v>
      </c>
      <c r="E333" s="20">
        <f>D333*6</f>
        <v>365.76</v>
      </c>
      <c r="F333" s="4"/>
      <c r="G333" s="57" t="s">
        <v>265</v>
      </c>
      <c r="H333" s="58"/>
      <c r="I333" s="55" t="s">
        <v>14</v>
      </c>
      <c r="J333" s="59">
        <v>60.96</v>
      </c>
      <c r="K333" s="20">
        <f>J333*6</f>
        <v>365.76</v>
      </c>
      <c r="L333" s="60"/>
    </row>
    <row r="334" spans="1:11" s="19" customFormat="1" ht="9.75" customHeight="1">
      <c r="A334" s="14" t="s">
        <v>266</v>
      </c>
      <c r="B334" s="15"/>
      <c r="C334" s="55" t="s">
        <v>14</v>
      </c>
      <c r="D334" s="56">
        <v>60.96</v>
      </c>
      <c r="E334" s="20">
        <f>D334*6</f>
        <v>365.76</v>
      </c>
      <c r="F334" s="4"/>
      <c r="G334" s="57" t="s">
        <v>267</v>
      </c>
      <c r="H334" s="58"/>
      <c r="I334" s="55" t="s">
        <v>14</v>
      </c>
      <c r="J334" s="59">
        <v>63.5</v>
      </c>
      <c r="K334" s="20">
        <f>J334*6</f>
        <v>381</v>
      </c>
    </row>
    <row r="335" spans="1:11" s="19" customFormat="1" ht="9.75" customHeight="1">
      <c r="A335" s="14" t="s">
        <v>268</v>
      </c>
      <c r="B335" s="15"/>
      <c r="C335" s="55" t="s">
        <v>14</v>
      </c>
      <c r="D335" s="56">
        <v>60.96</v>
      </c>
      <c r="E335" s="20">
        <f>D335*6</f>
        <v>365.76</v>
      </c>
      <c r="F335" s="4"/>
      <c r="G335" s="14" t="s">
        <v>269</v>
      </c>
      <c r="H335" s="15"/>
      <c r="I335" s="55" t="s">
        <v>14</v>
      </c>
      <c r="J335" s="56">
        <v>63.5</v>
      </c>
      <c r="K335" s="20">
        <f>J335*6</f>
        <v>381</v>
      </c>
    </row>
    <row r="336" spans="1:11" s="19" customFormat="1" ht="9.75" customHeight="1">
      <c r="A336" s="14" t="s">
        <v>270</v>
      </c>
      <c r="B336" s="15"/>
      <c r="C336" s="55" t="s">
        <v>14</v>
      </c>
      <c r="D336" s="56">
        <v>60.96</v>
      </c>
      <c r="E336" s="20">
        <f>D336*6</f>
        <v>365.76</v>
      </c>
      <c r="F336" s="4"/>
      <c r="G336" s="14" t="s">
        <v>271</v>
      </c>
      <c r="H336" s="15"/>
      <c r="I336" s="55" t="s">
        <v>14</v>
      </c>
      <c r="J336" s="56">
        <v>63.5</v>
      </c>
      <c r="K336" s="20">
        <f>J336*6</f>
        <v>381</v>
      </c>
    </row>
    <row r="337" spans="1:11" s="19" customFormat="1" ht="9.75" customHeight="1">
      <c r="A337" s="14" t="s">
        <v>272</v>
      </c>
      <c r="B337" s="15"/>
      <c r="C337" s="55" t="s">
        <v>14</v>
      </c>
      <c r="D337" s="56">
        <v>60.96</v>
      </c>
      <c r="E337" s="20">
        <f>D337*6</f>
        <v>365.76</v>
      </c>
      <c r="F337" s="4"/>
      <c r="G337" s="14" t="s">
        <v>273</v>
      </c>
      <c r="H337" s="15"/>
      <c r="I337" s="55" t="s">
        <v>14</v>
      </c>
      <c r="J337" s="56">
        <v>63.5</v>
      </c>
      <c r="K337" s="20">
        <f>J337*6</f>
        <v>381</v>
      </c>
    </row>
    <row r="338" spans="1:11" s="19" customFormat="1" ht="9.75" customHeight="1">
      <c r="A338" s="14" t="s">
        <v>274</v>
      </c>
      <c r="B338" s="15"/>
      <c r="C338" s="55" t="s">
        <v>14</v>
      </c>
      <c r="D338" s="56">
        <v>60.96</v>
      </c>
      <c r="E338" s="20">
        <f>D338*6</f>
        <v>365.76</v>
      </c>
      <c r="F338" s="4"/>
      <c r="G338" s="14" t="s">
        <v>275</v>
      </c>
      <c r="I338" s="55" t="s">
        <v>14</v>
      </c>
      <c r="J338" s="56">
        <v>76.2</v>
      </c>
      <c r="K338" s="20">
        <f>J338*6</f>
        <v>457.20000000000005</v>
      </c>
    </row>
    <row r="339" spans="1:11" s="19" customFormat="1" ht="9.75" customHeight="1">
      <c r="A339" s="14" t="s">
        <v>276</v>
      </c>
      <c r="B339" s="15"/>
      <c r="C339" s="55" t="s">
        <v>14</v>
      </c>
      <c r="D339" s="56">
        <v>60.96</v>
      </c>
      <c r="E339" s="20">
        <f>D339*6</f>
        <v>365.76</v>
      </c>
      <c r="F339" s="4"/>
      <c r="G339" s="14" t="s">
        <v>277</v>
      </c>
      <c r="H339" s="15"/>
      <c r="I339" s="55" t="s">
        <v>14</v>
      </c>
      <c r="J339" s="56">
        <v>76.2</v>
      </c>
      <c r="K339" s="20">
        <f>J339*6</f>
        <v>457.20000000000005</v>
      </c>
    </row>
    <row r="340" spans="1:11" s="19" customFormat="1" ht="9.75" customHeight="1">
      <c r="A340" s="14" t="s">
        <v>278</v>
      </c>
      <c r="B340" s="15"/>
      <c r="C340" s="55" t="s">
        <v>14</v>
      </c>
      <c r="D340" s="56">
        <v>60.96</v>
      </c>
      <c r="E340" s="20">
        <f>D340*6</f>
        <v>365.76</v>
      </c>
      <c r="F340" s="4"/>
      <c r="G340" s="14" t="s">
        <v>279</v>
      </c>
      <c r="H340" s="15"/>
      <c r="I340" s="55" t="s">
        <v>14</v>
      </c>
      <c r="J340" s="56">
        <v>60.96</v>
      </c>
      <c r="K340" s="20">
        <f>J340*6</f>
        <v>365.76</v>
      </c>
    </row>
    <row r="341" spans="1:11" s="19" customFormat="1" ht="9.75" customHeight="1">
      <c r="A341" s="14" t="s">
        <v>280</v>
      </c>
      <c r="B341" s="15"/>
      <c r="C341" s="55" t="s">
        <v>14</v>
      </c>
      <c r="D341" s="56">
        <v>60.96</v>
      </c>
      <c r="E341" s="20">
        <f>D341*6</f>
        <v>365.76</v>
      </c>
      <c r="F341" s="4"/>
      <c r="G341" s="14" t="s">
        <v>281</v>
      </c>
      <c r="H341" s="15"/>
      <c r="I341" s="55" t="s">
        <v>14</v>
      </c>
      <c r="J341" s="56">
        <v>60.96</v>
      </c>
      <c r="K341" s="20">
        <f>J341*6</f>
        <v>365.76</v>
      </c>
    </row>
    <row r="342" spans="1:11" s="19" customFormat="1" ht="9.75" customHeight="1">
      <c r="A342" s="14" t="s">
        <v>282</v>
      </c>
      <c r="B342" s="61"/>
      <c r="C342" s="55" t="s">
        <v>14</v>
      </c>
      <c r="D342" s="56">
        <v>60.96</v>
      </c>
      <c r="E342" s="20">
        <f>D342*6</f>
        <v>365.76</v>
      </c>
      <c r="F342" s="4"/>
      <c r="G342" s="14" t="s">
        <v>283</v>
      </c>
      <c r="H342" s="15"/>
      <c r="I342" s="55" t="s">
        <v>14</v>
      </c>
      <c r="J342" s="56">
        <v>60.96</v>
      </c>
      <c r="K342" s="20">
        <f>J342*6</f>
        <v>365.76</v>
      </c>
    </row>
    <row r="343" spans="1:11" s="19" customFormat="1" ht="9.75" customHeight="1">
      <c r="A343" s="14" t="s">
        <v>284</v>
      </c>
      <c r="B343" s="15"/>
      <c r="C343" s="55" t="s">
        <v>14</v>
      </c>
      <c r="D343" s="56">
        <v>60.96</v>
      </c>
      <c r="E343" s="20">
        <f>D343*6</f>
        <v>365.76</v>
      </c>
      <c r="F343" s="4"/>
      <c r="G343" s="14" t="s">
        <v>285</v>
      </c>
      <c r="H343" s="15"/>
      <c r="I343" s="55" t="s">
        <v>14</v>
      </c>
      <c r="J343" s="56">
        <v>60.96</v>
      </c>
      <c r="K343" s="20">
        <f>J343*6</f>
        <v>365.76</v>
      </c>
    </row>
    <row r="344" spans="1:11" s="19" customFormat="1" ht="9.75" customHeight="1">
      <c r="A344" s="14" t="s">
        <v>286</v>
      </c>
      <c r="B344" s="15"/>
      <c r="C344" s="55" t="s">
        <v>14</v>
      </c>
      <c r="D344" s="56">
        <v>60.96</v>
      </c>
      <c r="E344" s="20">
        <f>D344*6</f>
        <v>365.76</v>
      </c>
      <c r="F344" s="4"/>
      <c r="G344" s="14" t="s">
        <v>287</v>
      </c>
      <c r="H344" s="15"/>
      <c r="I344" s="55" t="s">
        <v>14</v>
      </c>
      <c r="J344" s="56">
        <v>60.96</v>
      </c>
      <c r="K344" s="20">
        <f>J344*6</f>
        <v>365.76</v>
      </c>
    </row>
    <row r="345" spans="1:11" s="19" customFormat="1" ht="9.75" customHeight="1">
      <c r="A345" s="14" t="s">
        <v>288</v>
      </c>
      <c r="B345" s="15"/>
      <c r="C345" s="55" t="s">
        <v>14</v>
      </c>
      <c r="D345" s="56">
        <v>60.96</v>
      </c>
      <c r="E345" s="20">
        <f>D345*6</f>
        <v>365.76</v>
      </c>
      <c r="F345" s="4"/>
      <c r="G345" s="14" t="s">
        <v>289</v>
      </c>
      <c r="H345" s="15"/>
      <c r="I345" s="55" t="s">
        <v>14</v>
      </c>
      <c r="J345" s="56">
        <v>60.96</v>
      </c>
      <c r="K345" s="20">
        <f>J345*6</f>
        <v>365.76</v>
      </c>
    </row>
    <row r="346" spans="1:11" s="19" customFormat="1" ht="9.75" customHeight="1">
      <c r="A346" s="14" t="s">
        <v>290</v>
      </c>
      <c r="B346" s="15"/>
      <c r="C346" s="55" t="s">
        <v>14</v>
      </c>
      <c r="D346" s="56">
        <v>60.96</v>
      </c>
      <c r="E346" s="20">
        <f>D346*6</f>
        <v>365.76</v>
      </c>
      <c r="F346" s="4"/>
      <c r="G346" s="14" t="s">
        <v>291</v>
      </c>
      <c r="H346" s="15"/>
      <c r="I346" s="55" t="s">
        <v>14</v>
      </c>
      <c r="J346" s="56">
        <v>76.2</v>
      </c>
      <c r="K346" s="20">
        <f>J346*6</f>
        <v>457.20000000000005</v>
      </c>
    </row>
    <row r="347" spans="1:11" s="19" customFormat="1" ht="9.75" customHeight="1">
      <c r="A347" s="14" t="s">
        <v>292</v>
      </c>
      <c r="B347" s="15"/>
      <c r="C347" s="55" t="s">
        <v>14</v>
      </c>
      <c r="D347" s="56">
        <v>60.96</v>
      </c>
      <c r="E347" s="20">
        <f>D347*6</f>
        <v>365.76</v>
      </c>
      <c r="F347" s="4"/>
      <c r="G347" s="14" t="s">
        <v>293</v>
      </c>
      <c r="H347" s="15"/>
      <c r="I347" s="55" t="s">
        <v>14</v>
      </c>
      <c r="J347" s="56">
        <v>60.96</v>
      </c>
      <c r="K347" s="20">
        <f>J347*6</f>
        <v>365.76</v>
      </c>
    </row>
    <row r="348" spans="1:11" s="19" customFormat="1" ht="9.75" customHeight="1">
      <c r="A348" s="14" t="s">
        <v>294</v>
      </c>
      <c r="B348" s="15"/>
      <c r="C348" s="55" t="s">
        <v>14</v>
      </c>
      <c r="D348" s="56">
        <v>60.96</v>
      </c>
      <c r="E348" s="20">
        <f>D348*6</f>
        <v>365.76</v>
      </c>
      <c r="F348" s="4"/>
      <c r="G348" s="14" t="s">
        <v>295</v>
      </c>
      <c r="H348" s="15"/>
      <c r="I348" s="55" t="s">
        <v>14</v>
      </c>
      <c r="J348" s="56">
        <v>132</v>
      </c>
      <c r="K348" s="20">
        <f>J348*6</f>
        <v>792</v>
      </c>
    </row>
    <row r="349" spans="1:11" s="19" customFormat="1" ht="9.75" customHeight="1">
      <c r="A349" s="14" t="s">
        <v>296</v>
      </c>
      <c r="B349" s="15"/>
      <c r="C349" s="55" t="s">
        <v>14</v>
      </c>
      <c r="D349" s="56">
        <v>76.2</v>
      </c>
      <c r="E349" s="20">
        <f>D349*6</f>
        <v>457.20000000000005</v>
      </c>
      <c r="F349" s="4"/>
      <c r="G349" s="14" t="s">
        <v>297</v>
      </c>
      <c r="H349" s="15"/>
      <c r="I349" s="55" t="s">
        <v>14</v>
      </c>
      <c r="J349" s="56">
        <v>132</v>
      </c>
      <c r="K349" s="20">
        <f>J349*6</f>
        <v>792</v>
      </c>
    </row>
    <row r="350" spans="1:11" s="19" customFormat="1" ht="9.75" customHeight="1">
      <c r="A350" s="14" t="s">
        <v>298</v>
      </c>
      <c r="B350" s="15"/>
      <c r="C350" s="55" t="s">
        <v>14</v>
      </c>
      <c r="D350" s="56">
        <v>60.96</v>
      </c>
      <c r="E350" s="20">
        <f>D350*6</f>
        <v>365.76</v>
      </c>
      <c r="F350" s="4"/>
      <c r="G350" s="14" t="s">
        <v>299</v>
      </c>
      <c r="H350" s="15"/>
      <c r="I350" s="55" t="s">
        <v>14</v>
      </c>
      <c r="J350" s="56">
        <v>60.96</v>
      </c>
      <c r="K350" s="20">
        <f>J350*6</f>
        <v>365.76</v>
      </c>
    </row>
    <row r="351" spans="1:11" s="19" customFormat="1" ht="9.75" customHeight="1">
      <c r="A351" s="14" t="s">
        <v>300</v>
      </c>
      <c r="B351" s="15"/>
      <c r="C351" s="55" t="s">
        <v>14</v>
      </c>
      <c r="D351" s="56">
        <v>60.96</v>
      </c>
      <c r="E351" s="20">
        <f>D351*6</f>
        <v>365.76</v>
      </c>
      <c r="F351" s="4"/>
      <c r="G351" s="14" t="s">
        <v>301</v>
      </c>
      <c r="H351" s="15"/>
      <c r="I351" s="55" t="s">
        <v>14</v>
      </c>
      <c r="J351" s="56">
        <v>63.5</v>
      </c>
      <c r="K351" s="20">
        <f>J351*6</f>
        <v>381</v>
      </c>
    </row>
    <row r="352" spans="1:11" s="19" customFormat="1" ht="9.75" customHeight="1">
      <c r="A352" s="14" t="s">
        <v>302</v>
      </c>
      <c r="B352" s="15"/>
      <c r="C352" s="55" t="s">
        <v>14</v>
      </c>
      <c r="D352" s="56">
        <v>60.96</v>
      </c>
      <c r="E352" s="20">
        <f>D352*6</f>
        <v>365.76</v>
      </c>
      <c r="F352" s="4"/>
      <c r="G352" s="14" t="s">
        <v>303</v>
      </c>
      <c r="H352" s="15"/>
      <c r="I352" s="55" t="s">
        <v>14</v>
      </c>
      <c r="J352" s="56">
        <v>60.96</v>
      </c>
      <c r="K352" s="20">
        <f>J352*6</f>
        <v>365.76</v>
      </c>
    </row>
    <row r="353" spans="1:11" s="19" customFormat="1" ht="9.75" customHeight="1">
      <c r="A353" s="14" t="s">
        <v>304</v>
      </c>
      <c r="B353" s="15"/>
      <c r="C353" s="55" t="s">
        <v>14</v>
      </c>
      <c r="D353" s="56">
        <v>60.96</v>
      </c>
      <c r="E353" s="20">
        <f>D353*6</f>
        <v>365.76</v>
      </c>
      <c r="F353" s="4"/>
      <c r="G353" s="14" t="s">
        <v>305</v>
      </c>
      <c r="H353" s="15"/>
      <c r="I353" s="55" t="s">
        <v>14</v>
      </c>
      <c r="J353" s="56">
        <v>60.96</v>
      </c>
      <c r="K353" s="20">
        <f>J353*6</f>
        <v>365.76</v>
      </c>
    </row>
    <row r="354" spans="1:11" s="19" customFormat="1" ht="9.75" customHeight="1">
      <c r="A354" s="14" t="s">
        <v>306</v>
      </c>
      <c r="B354" s="15"/>
      <c r="C354" s="55" t="s">
        <v>14</v>
      </c>
      <c r="D354" s="56">
        <v>60.96</v>
      </c>
      <c r="E354" s="20">
        <f>D354*6</f>
        <v>365.76</v>
      </c>
      <c r="F354" s="4"/>
      <c r="G354" s="14" t="s">
        <v>307</v>
      </c>
      <c r="H354" s="58"/>
      <c r="I354" s="55" t="s">
        <v>14</v>
      </c>
      <c r="J354" s="56">
        <v>76.2</v>
      </c>
      <c r="K354" s="20">
        <f>J354*6</f>
        <v>457.20000000000005</v>
      </c>
    </row>
    <row r="355" spans="1:11" s="19" customFormat="1" ht="9.75" customHeight="1">
      <c r="A355" s="14" t="s">
        <v>308</v>
      </c>
      <c r="B355" s="15"/>
      <c r="C355" s="55" t="s">
        <v>14</v>
      </c>
      <c r="D355" s="56">
        <v>60.96</v>
      </c>
      <c r="E355" s="20">
        <f>D355*6</f>
        <v>365.76</v>
      </c>
      <c r="F355" s="4"/>
      <c r="G355" s="14" t="s">
        <v>309</v>
      </c>
      <c r="H355" s="15"/>
      <c r="I355" s="55" t="s">
        <v>14</v>
      </c>
      <c r="J355" s="56">
        <v>76.2</v>
      </c>
      <c r="K355" s="20">
        <f>J355*6</f>
        <v>457.20000000000005</v>
      </c>
    </row>
    <row r="356" spans="1:11" s="19" customFormat="1" ht="9.75" customHeight="1">
      <c r="A356" s="14" t="s">
        <v>310</v>
      </c>
      <c r="B356" s="15"/>
      <c r="C356" s="55" t="s">
        <v>14</v>
      </c>
      <c r="D356" s="56">
        <v>60.96</v>
      </c>
      <c r="E356" s="20">
        <f>D356*6</f>
        <v>365.76</v>
      </c>
      <c r="F356" s="4"/>
      <c r="G356" s="14" t="s">
        <v>311</v>
      </c>
      <c r="H356" s="15"/>
      <c r="I356" s="55" t="s">
        <v>14</v>
      </c>
      <c r="J356" s="56">
        <v>76.2</v>
      </c>
      <c r="K356" s="20">
        <f>J356*6</f>
        <v>457.20000000000005</v>
      </c>
    </row>
    <row r="357" spans="1:11" s="19" customFormat="1" ht="9.75" customHeight="1">
      <c r="A357" s="14" t="s">
        <v>312</v>
      </c>
      <c r="B357" s="61"/>
      <c r="C357" s="55" t="s">
        <v>14</v>
      </c>
      <c r="D357" s="56">
        <v>76.2</v>
      </c>
      <c r="E357" s="20">
        <f>D357*6</f>
        <v>457.20000000000005</v>
      </c>
      <c r="F357" s="4"/>
      <c r="G357" s="14" t="s">
        <v>313</v>
      </c>
      <c r="H357" s="15"/>
      <c r="I357" s="55" t="s">
        <v>14</v>
      </c>
      <c r="J357" s="56">
        <v>60.96</v>
      </c>
      <c r="K357" s="20">
        <f>J357*6</f>
        <v>365.76</v>
      </c>
    </row>
    <row r="358" spans="1:11" s="19" customFormat="1" ht="9.75" customHeight="1">
      <c r="A358" s="14" t="s">
        <v>314</v>
      </c>
      <c r="B358" s="15"/>
      <c r="C358" s="55" t="s">
        <v>14</v>
      </c>
      <c r="D358" s="56">
        <v>63.5</v>
      </c>
      <c r="E358" s="20">
        <f>D358*6</f>
        <v>381</v>
      </c>
      <c r="F358" s="4"/>
      <c r="G358" s="14" t="s">
        <v>315</v>
      </c>
      <c r="H358" s="15"/>
      <c r="I358" s="55" t="s">
        <v>14</v>
      </c>
      <c r="J358" s="56">
        <v>60.96</v>
      </c>
      <c r="K358" s="20">
        <f>J358*6</f>
        <v>365.76</v>
      </c>
    </row>
    <row r="359" spans="1:11" s="19" customFormat="1" ht="9.75" customHeight="1">
      <c r="A359" s="14" t="s">
        <v>316</v>
      </c>
      <c r="B359" s="15"/>
      <c r="C359" s="55" t="s">
        <v>14</v>
      </c>
      <c r="D359" s="56">
        <v>60.96</v>
      </c>
      <c r="E359" s="20">
        <f>D359*6</f>
        <v>365.76</v>
      </c>
      <c r="F359" s="4"/>
      <c r="G359" s="14" t="s">
        <v>317</v>
      </c>
      <c r="H359" s="15"/>
      <c r="I359" s="55" t="s">
        <v>14</v>
      </c>
      <c r="J359" s="56">
        <v>63.5</v>
      </c>
      <c r="K359" s="20">
        <f>J359*6</f>
        <v>381</v>
      </c>
    </row>
    <row r="360" spans="1:11" s="19" customFormat="1" ht="9.75" customHeight="1">
      <c r="A360" s="14" t="s">
        <v>318</v>
      </c>
      <c r="B360" s="15"/>
      <c r="C360" s="55" t="s">
        <v>14</v>
      </c>
      <c r="D360" s="56">
        <v>63.5</v>
      </c>
      <c r="E360" s="20">
        <f>D360*6</f>
        <v>381</v>
      </c>
      <c r="F360" s="4"/>
      <c r="G360" s="14" t="s">
        <v>319</v>
      </c>
      <c r="H360" s="15"/>
      <c r="I360" s="55" t="s">
        <v>14</v>
      </c>
      <c r="J360" s="56">
        <v>60.96</v>
      </c>
      <c r="K360" s="20">
        <f>J360*6</f>
        <v>365.76</v>
      </c>
    </row>
    <row r="361" spans="1:11" s="19" customFormat="1" ht="9.75" customHeight="1">
      <c r="A361" s="14" t="s">
        <v>320</v>
      </c>
      <c r="B361" s="15"/>
      <c r="C361" s="55" t="s">
        <v>14</v>
      </c>
      <c r="D361" s="56">
        <v>76.2</v>
      </c>
      <c r="E361" s="20">
        <f>D361*6</f>
        <v>457.20000000000005</v>
      </c>
      <c r="F361" s="4"/>
      <c r="G361" s="14" t="s">
        <v>321</v>
      </c>
      <c r="H361" s="62"/>
      <c r="I361" s="55" t="s">
        <v>14</v>
      </c>
      <c r="J361" s="56">
        <v>60.96</v>
      </c>
      <c r="K361" s="20">
        <f>J361*6</f>
        <v>365.76</v>
      </c>
    </row>
    <row r="362" spans="1:11" s="19" customFormat="1" ht="9.75" customHeight="1">
      <c r="A362" s="14" t="s">
        <v>322</v>
      </c>
      <c r="B362" s="15"/>
      <c r="C362" s="55" t="s">
        <v>14</v>
      </c>
      <c r="D362" s="56">
        <v>63.5</v>
      </c>
      <c r="E362" s="20">
        <f>D362*6</f>
        <v>381</v>
      </c>
      <c r="F362" s="4"/>
      <c r="G362" s="14" t="s">
        <v>323</v>
      </c>
      <c r="H362" s="62"/>
      <c r="I362" s="55" t="s">
        <v>14</v>
      </c>
      <c r="J362" s="56">
        <v>60.96</v>
      </c>
      <c r="K362" s="20">
        <f>J362*6</f>
        <v>365.76</v>
      </c>
    </row>
    <row r="363" spans="1:11" s="19" customFormat="1" ht="9.75" customHeight="1">
      <c r="A363" s="14" t="s">
        <v>324</v>
      </c>
      <c r="B363" s="15"/>
      <c r="C363" s="55" t="s">
        <v>14</v>
      </c>
      <c r="D363" s="56">
        <v>60.96</v>
      </c>
      <c r="E363" s="20">
        <f>D363*6</f>
        <v>365.76</v>
      </c>
      <c r="F363" s="4"/>
      <c r="G363" s="14" t="s">
        <v>325</v>
      </c>
      <c r="H363" s="62"/>
      <c r="I363" s="55" t="s">
        <v>14</v>
      </c>
      <c r="J363" s="56">
        <v>60.96</v>
      </c>
      <c r="K363" s="20">
        <f>J363*6</f>
        <v>365.76</v>
      </c>
    </row>
    <row r="364" spans="1:11" s="19" customFormat="1" ht="9.75" customHeight="1">
      <c r="A364" s="14" t="s">
        <v>326</v>
      </c>
      <c r="B364" s="15"/>
      <c r="C364" s="55" t="s">
        <v>14</v>
      </c>
      <c r="D364" s="56">
        <v>60.96</v>
      </c>
      <c r="E364" s="20">
        <f>D364*6</f>
        <v>365.76</v>
      </c>
      <c r="F364" s="4"/>
      <c r="G364" s="14" t="s">
        <v>327</v>
      </c>
      <c r="H364" s="62"/>
      <c r="I364" s="55" t="s">
        <v>14</v>
      </c>
      <c r="J364" s="56">
        <v>60.96</v>
      </c>
      <c r="K364" s="20">
        <f>J364*6</f>
        <v>365.76</v>
      </c>
    </row>
    <row r="365" spans="1:11" s="19" customFormat="1" ht="9.75" customHeight="1">
      <c r="A365" s="14" t="s">
        <v>328</v>
      </c>
      <c r="B365" s="15"/>
      <c r="C365" s="55" t="s">
        <v>14</v>
      </c>
      <c r="D365" s="56">
        <v>60.96</v>
      </c>
      <c r="E365" s="20">
        <f>D365*6</f>
        <v>365.76</v>
      </c>
      <c r="F365" s="4"/>
      <c r="G365" s="14" t="s">
        <v>329</v>
      </c>
      <c r="H365" s="62"/>
      <c r="I365" s="55" t="s">
        <v>14</v>
      </c>
      <c r="J365" s="56">
        <v>60.96</v>
      </c>
      <c r="K365" s="20">
        <f>J365*6</f>
        <v>365.76</v>
      </c>
    </row>
    <row r="366" spans="1:11" s="19" customFormat="1" ht="9.75" customHeight="1">
      <c r="A366" s="14" t="s">
        <v>330</v>
      </c>
      <c r="B366" s="15"/>
      <c r="C366" s="55" t="s">
        <v>14</v>
      </c>
      <c r="D366" s="56">
        <v>60.96</v>
      </c>
      <c r="E366" s="20">
        <f>D366*6</f>
        <v>365.76</v>
      </c>
      <c r="F366" s="4"/>
      <c r="G366" s="14" t="s">
        <v>331</v>
      </c>
      <c r="H366" s="62"/>
      <c r="I366" s="55" t="s">
        <v>14</v>
      </c>
      <c r="J366" s="56">
        <v>60.96</v>
      </c>
      <c r="K366" s="20">
        <f>J366*6</f>
        <v>365.76</v>
      </c>
    </row>
    <row r="367" spans="1:11" s="19" customFormat="1" ht="9.75" customHeight="1">
      <c r="A367" s="14" t="s">
        <v>332</v>
      </c>
      <c r="B367" s="15"/>
      <c r="C367" s="55" t="s">
        <v>14</v>
      </c>
      <c r="D367" s="56">
        <v>60.96</v>
      </c>
      <c r="E367" s="20">
        <f>D367*6</f>
        <v>365.76</v>
      </c>
      <c r="F367" s="4"/>
      <c r="G367" s="14" t="s">
        <v>333</v>
      </c>
      <c r="H367" s="62"/>
      <c r="I367" s="55" t="s">
        <v>14</v>
      </c>
      <c r="J367" s="56">
        <v>60.96</v>
      </c>
      <c r="K367" s="20">
        <f>J367*6</f>
        <v>365.76</v>
      </c>
    </row>
    <row r="368" spans="1:11" s="19" customFormat="1" ht="9.75" customHeight="1">
      <c r="A368" s="57" t="s">
        <v>334</v>
      </c>
      <c r="B368" s="58"/>
      <c r="C368" s="55" t="s">
        <v>14</v>
      </c>
      <c r="D368" s="59">
        <v>63.5</v>
      </c>
      <c r="E368" s="20">
        <f>D368*6</f>
        <v>381</v>
      </c>
      <c r="F368" s="4"/>
      <c r="G368" s="14" t="s">
        <v>335</v>
      </c>
      <c r="H368" s="62"/>
      <c r="I368" s="55" t="s">
        <v>14</v>
      </c>
      <c r="J368" s="56">
        <v>60.96</v>
      </c>
      <c r="K368" s="20">
        <f>J368*6</f>
        <v>365.76</v>
      </c>
    </row>
    <row r="369" spans="1:11" s="19" customFormat="1" ht="9.75" customHeight="1">
      <c r="A369" s="57" t="s">
        <v>336</v>
      </c>
      <c r="B369" s="58"/>
      <c r="C369" s="55" t="s">
        <v>14</v>
      </c>
      <c r="D369" s="59">
        <v>63.5</v>
      </c>
      <c r="E369" s="20">
        <f>D369*6</f>
        <v>381</v>
      </c>
      <c r="F369" s="4"/>
      <c r="G369" s="14" t="s">
        <v>337</v>
      </c>
      <c r="H369" s="62"/>
      <c r="I369" s="55" t="s">
        <v>14</v>
      </c>
      <c r="J369" s="56">
        <v>60.96</v>
      </c>
      <c r="K369" s="20">
        <f>J369*6</f>
        <v>365.76</v>
      </c>
    </row>
    <row r="370" spans="1:11" s="19" customFormat="1" ht="9.75" customHeight="1">
      <c r="A370" s="57" t="s">
        <v>338</v>
      </c>
      <c r="B370" s="58"/>
      <c r="C370" s="55" t="s">
        <v>14</v>
      </c>
      <c r="D370" s="59">
        <v>63.5</v>
      </c>
      <c r="E370" s="20">
        <f>D370*6</f>
        <v>381</v>
      </c>
      <c r="F370" s="4"/>
      <c r="G370" s="14" t="s">
        <v>339</v>
      </c>
      <c r="H370" s="62"/>
      <c r="I370" s="55" t="s">
        <v>14</v>
      </c>
      <c r="J370" s="56">
        <v>60.96</v>
      </c>
      <c r="K370" s="20">
        <f>J370*6</f>
        <v>365.76</v>
      </c>
    </row>
    <row r="371" spans="1:11" s="19" customFormat="1" ht="9.75" customHeight="1">
      <c r="A371" s="57" t="s">
        <v>340</v>
      </c>
      <c r="B371" s="58"/>
      <c r="C371" s="55" t="s">
        <v>14</v>
      </c>
      <c r="D371" s="59">
        <v>60.96</v>
      </c>
      <c r="E371" s="20">
        <f>D371*6</f>
        <v>365.76</v>
      </c>
      <c r="F371" s="4"/>
      <c r="G371" s="14" t="s">
        <v>341</v>
      </c>
      <c r="H371" s="62"/>
      <c r="I371" s="55" t="s">
        <v>14</v>
      </c>
      <c r="J371" s="56">
        <v>63.5</v>
      </c>
      <c r="K371" s="20">
        <f>J371*6</f>
        <v>381</v>
      </c>
    </row>
    <row r="372" spans="1:11" s="19" customFormat="1" ht="9.75" customHeight="1">
      <c r="A372" s="57" t="s">
        <v>342</v>
      </c>
      <c r="B372" s="58"/>
      <c r="C372" s="55" t="s">
        <v>14</v>
      </c>
      <c r="D372" s="59">
        <v>63.5</v>
      </c>
      <c r="E372" s="20">
        <f>D372*6</f>
        <v>381</v>
      </c>
      <c r="F372" s="4"/>
      <c r="G372" s="14" t="s">
        <v>343</v>
      </c>
      <c r="H372" s="62"/>
      <c r="I372" s="55" t="s">
        <v>14</v>
      </c>
      <c r="J372" s="56">
        <v>127</v>
      </c>
      <c r="K372" s="20">
        <f>J372*6</f>
        <v>762</v>
      </c>
    </row>
    <row r="373" spans="1:11" s="19" customFormat="1" ht="9.75" customHeight="1">
      <c r="A373" s="57" t="s">
        <v>344</v>
      </c>
      <c r="B373" s="58"/>
      <c r="C373" s="55" t="s">
        <v>14</v>
      </c>
      <c r="D373" s="59">
        <v>76.2</v>
      </c>
      <c r="E373" s="20">
        <f>D373*6</f>
        <v>457.20000000000005</v>
      </c>
      <c r="F373" s="4"/>
      <c r="G373" s="14" t="s">
        <v>345</v>
      </c>
      <c r="H373" s="62"/>
      <c r="I373" s="55" t="s">
        <v>14</v>
      </c>
      <c r="J373" s="56">
        <v>63.5</v>
      </c>
      <c r="K373" s="20">
        <f>J373*6</f>
        <v>381</v>
      </c>
    </row>
    <row r="374" spans="1:11" s="19" customFormat="1" ht="9.75" customHeight="1">
      <c r="A374" s="57" t="s">
        <v>346</v>
      </c>
      <c r="B374" s="58"/>
      <c r="C374" s="55" t="s">
        <v>14</v>
      </c>
      <c r="D374" s="59">
        <v>63.5</v>
      </c>
      <c r="E374" s="20">
        <f>D374*6</f>
        <v>381</v>
      </c>
      <c r="F374" s="4"/>
      <c r="G374" s="14" t="s">
        <v>347</v>
      </c>
      <c r="H374" s="62"/>
      <c r="I374" s="55" t="s">
        <v>14</v>
      </c>
      <c r="J374" s="56">
        <v>63.5</v>
      </c>
      <c r="K374" s="20">
        <f>J374*6</f>
        <v>381</v>
      </c>
    </row>
    <row r="375" spans="1:11" s="19" customFormat="1" ht="9.75" customHeight="1">
      <c r="A375" s="57" t="s">
        <v>348</v>
      </c>
      <c r="B375" s="58"/>
      <c r="C375" s="55" t="s">
        <v>14</v>
      </c>
      <c r="D375" s="59">
        <v>63.5</v>
      </c>
      <c r="E375" s="20">
        <f>D375*6</f>
        <v>381</v>
      </c>
      <c r="F375" s="4"/>
      <c r="G375" s="14" t="s">
        <v>349</v>
      </c>
      <c r="H375" s="62"/>
      <c r="I375" s="55" t="s">
        <v>14</v>
      </c>
      <c r="J375" s="56">
        <v>69.4</v>
      </c>
      <c r="K375" s="20">
        <f>J375*6</f>
        <v>416.40000000000003</v>
      </c>
    </row>
    <row r="376" spans="1:11" s="19" customFormat="1" ht="9.75" customHeight="1">
      <c r="A376" s="57" t="s">
        <v>350</v>
      </c>
      <c r="B376" s="58"/>
      <c r="C376" s="55" t="s">
        <v>14</v>
      </c>
      <c r="D376" s="59">
        <v>69.4</v>
      </c>
      <c r="E376" s="20">
        <f>D376*6</f>
        <v>416.40000000000003</v>
      </c>
      <c r="F376" s="4"/>
      <c r="G376" s="14" t="s">
        <v>351</v>
      </c>
      <c r="H376" s="62"/>
      <c r="I376" s="55" t="s">
        <v>14</v>
      </c>
      <c r="J376" s="56">
        <v>69.4</v>
      </c>
      <c r="K376" s="20">
        <f>J376*6</f>
        <v>416.40000000000003</v>
      </c>
    </row>
    <row r="377" spans="1:11" s="19" customFormat="1" ht="9.75" customHeight="1">
      <c r="A377" s="57" t="s">
        <v>352</v>
      </c>
      <c r="B377" s="58"/>
      <c r="C377" s="55" t="s">
        <v>14</v>
      </c>
      <c r="D377" s="59">
        <v>69.4</v>
      </c>
      <c r="E377" s="20">
        <f>D377*6</f>
        <v>416.40000000000003</v>
      </c>
      <c r="F377" s="4"/>
      <c r="G377" s="14" t="s">
        <v>353</v>
      </c>
      <c r="H377" s="62"/>
      <c r="I377" s="55" t="s">
        <v>14</v>
      </c>
      <c r="J377" s="56">
        <v>63.5</v>
      </c>
      <c r="K377" s="20">
        <f>J377*6</f>
        <v>381</v>
      </c>
    </row>
    <row r="378" spans="1:11" s="19" customFormat="1" ht="9.75" customHeight="1">
      <c r="A378" s="57" t="s">
        <v>354</v>
      </c>
      <c r="B378" s="58"/>
      <c r="C378" s="55" t="s">
        <v>14</v>
      </c>
      <c r="D378" s="59">
        <v>69.4</v>
      </c>
      <c r="E378" s="20">
        <f>D378*6</f>
        <v>416.40000000000003</v>
      </c>
      <c r="F378" s="4"/>
      <c r="G378" s="14"/>
      <c r="H378" s="24" t="s">
        <v>355</v>
      </c>
      <c r="I378" s="55" t="s">
        <v>14</v>
      </c>
      <c r="J378" s="56">
        <v>76.2</v>
      </c>
      <c r="K378" s="20">
        <f>J378*6</f>
        <v>457.20000000000005</v>
      </c>
    </row>
    <row r="379" spans="1:11" s="19" customFormat="1" ht="9.75" customHeight="1">
      <c r="A379" s="57" t="s">
        <v>356</v>
      </c>
      <c r="B379" s="58"/>
      <c r="C379" s="55" t="s">
        <v>14</v>
      </c>
      <c r="D379" s="59">
        <v>69.4</v>
      </c>
      <c r="E379" s="20">
        <f>D379*6</f>
        <v>416.40000000000003</v>
      </c>
      <c r="F379" s="4"/>
      <c r="G379" s="14" t="s">
        <v>357</v>
      </c>
      <c r="H379" s="62"/>
      <c r="I379" s="55" t="s">
        <v>14</v>
      </c>
      <c r="J379" s="56">
        <v>60.96</v>
      </c>
      <c r="K379" s="20">
        <f>J379*6</f>
        <v>365.76</v>
      </c>
    </row>
    <row r="380" spans="1:11" s="19" customFormat="1" ht="9.75" customHeight="1">
      <c r="A380" s="57" t="s">
        <v>358</v>
      </c>
      <c r="B380" s="58"/>
      <c r="C380" s="55" t="s">
        <v>14</v>
      </c>
      <c r="D380" s="59">
        <v>60.96</v>
      </c>
      <c r="E380" s="20">
        <f>D380*6</f>
        <v>365.76</v>
      </c>
      <c r="F380" s="4"/>
      <c r="G380" s="14" t="s">
        <v>359</v>
      </c>
      <c r="H380" s="62"/>
      <c r="I380" s="55" t="s">
        <v>14</v>
      </c>
      <c r="J380" s="56">
        <v>60.96</v>
      </c>
      <c r="K380" s="20">
        <f>J380*6</f>
        <v>365.76</v>
      </c>
    </row>
    <row r="381" spans="1:11" s="19" customFormat="1" ht="9.75" customHeight="1">
      <c r="A381" s="1"/>
      <c r="B381" s="1"/>
      <c r="C381" s="1"/>
      <c r="D381" s="1"/>
      <c r="E381" s="15"/>
      <c r="F381" s="4"/>
      <c r="G381" s="1"/>
      <c r="H381" s="1"/>
      <c r="I381" s="1"/>
      <c r="J381" s="1"/>
      <c r="K381" s="1"/>
    </row>
    <row r="382" spans="1:11" s="19" customFormat="1" ht="9.75" customHeight="1">
      <c r="A382" s="1"/>
      <c r="B382" s="1"/>
      <c r="C382" s="1"/>
      <c r="D382" s="1"/>
      <c r="E382" s="15"/>
      <c r="F382" s="4"/>
      <c r="G382" s="1"/>
      <c r="H382" s="1"/>
      <c r="I382" s="1"/>
      <c r="J382" s="1"/>
      <c r="K382" s="1"/>
    </row>
    <row r="383" spans="1:11" s="19" customFormat="1" ht="9.75" customHeight="1">
      <c r="A383" s="1"/>
      <c r="B383" s="1"/>
      <c r="C383" s="1"/>
      <c r="D383" s="1"/>
      <c r="E383" s="15"/>
      <c r="F383" s="4"/>
      <c r="G383" s="1"/>
      <c r="H383" s="1"/>
      <c r="I383" s="1"/>
      <c r="J383" s="1"/>
      <c r="K383" s="1"/>
    </row>
    <row r="384" spans="1:11" s="19" customFormat="1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s="19" customFormat="1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s="19" customFormat="1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s="19" customFormat="1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s="19" customFormat="1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s="19" customFormat="1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s="19" customFormat="1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s="19" customFormat="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s="19" customFormat="1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s="19" customFormat="1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s="19" customFormat="1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s="19" customFormat="1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s="19" customFormat="1" ht="9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ht="12.75">
      <c r="A397" s="14"/>
    </row>
    <row r="398" spans="5:11" ht="29.25">
      <c r="E398" s="2" t="s">
        <v>0</v>
      </c>
      <c r="F398" s="2"/>
      <c r="G398" s="2"/>
      <c r="H398" s="2"/>
      <c r="I398" s="2"/>
      <c r="J398" s="2"/>
      <c r="K398" s="2"/>
    </row>
    <row r="401" spans="1:5" ht="12.75">
      <c r="A401" s="3" t="s">
        <v>1</v>
      </c>
      <c r="B401" s="4"/>
      <c r="C401" s="4"/>
      <c r="D401" s="4"/>
      <c r="E401" s="4"/>
    </row>
    <row r="402" spans="1:5" ht="12.75">
      <c r="A402" s="3" t="s">
        <v>166</v>
      </c>
      <c r="B402" s="4"/>
      <c r="C402" s="4"/>
      <c r="D402" s="4"/>
      <c r="E402" s="4"/>
    </row>
    <row r="403" spans="1:5" ht="12.75">
      <c r="A403" s="3" t="s">
        <v>3</v>
      </c>
      <c r="B403" s="3" t="s">
        <v>4</v>
      </c>
      <c r="C403" s="4"/>
      <c r="D403" s="4"/>
      <c r="E403" s="4"/>
    </row>
    <row r="404" spans="1:7" ht="12.75">
      <c r="A404" s="3" t="s">
        <v>12</v>
      </c>
      <c r="B404" s="3" t="s">
        <v>5</v>
      </c>
      <c r="C404" s="4"/>
      <c r="D404" s="4"/>
      <c r="E404" s="4"/>
      <c r="G404" s="3" t="s">
        <v>6</v>
      </c>
    </row>
    <row r="405" spans="1:11" ht="12.75">
      <c r="A405" s="3"/>
      <c r="B405" s="3" t="s">
        <v>7</v>
      </c>
      <c r="C405" s="4"/>
      <c r="D405" s="4"/>
      <c r="E405" s="4"/>
      <c r="F405" s="4"/>
      <c r="G405" s="28"/>
      <c r="H405" s="29"/>
      <c r="I405" s="29"/>
      <c r="J405" s="30"/>
      <c r="K405" s="31"/>
    </row>
    <row r="406" ht="12.75">
      <c r="F406" s="5"/>
    </row>
    <row r="407" spans="1:11" ht="12.75">
      <c r="A407" s="6" t="s">
        <v>8</v>
      </c>
      <c r="B407" s="6"/>
      <c r="C407" s="6"/>
      <c r="D407" s="6"/>
      <c r="E407" s="6"/>
      <c r="F407" s="7"/>
      <c r="G407" s="6" t="s">
        <v>8</v>
      </c>
      <c r="H407" s="6"/>
      <c r="I407" s="6"/>
      <c r="J407" s="6"/>
      <c r="K407" s="6"/>
    </row>
    <row r="408" spans="1:5" ht="12.75">
      <c r="A408" s="32" t="s">
        <v>360</v>
      </c>
      <c r="B408" s="32"/>
      <c r="C408" s="32"/>
      <c r="D408" s="32"/>
      <c r="E408" s="32"/>
    </row>
    <row r="409" spans="1:5" ht="12.75">
      <c r="A409" s="32"/>
      <c r="B409" s="32"/>
      <c r="C409" s="32"/>
      <c r="D409" s="32"/>
      <c r="E409" s="32"/>
    </row>
    <row r="410" spans="1:5" ht="12.75">
      <c r="A410" s="63" t="s">
        <v>361</v>
      </c>
      <c r="B410" s="63"/>
      <c r="C410" s="27" t="s">
        <v>14</v>
      </c>
      <c r="D410" s="35">
        <v>62</v>
      </c>
      <c r="E410" s="20">
        <f>D410*6</f>
        <v>372</v>
      </c>
    </row>
    <row r="411" spans="1:5" ht="12.75">
      <c r="A411" s="63" t="s">
        <v>362</v>
      </c>
      <c r="B411" s="52"/>
      <c r="C411" s="27" t="s">
        <v>14</v>
      </c>
      <c r="D411" s="35">
        <v>62</v>
      </c>
      <c r="E411" s="20">
        <f>D411*6</f>
        <v>372</v>
      </c>
    </row>
    <row r="412" spans="1:5" ht="12.75">
      <c r="A412" s="14" t="s">
        <v>363</v>
      </c>
      <c r="B412" s="52"/>
      <c r="C412" s="27" t="s">
        <v>14</v>
      </c>
      <c r="D412" s="35">
        <v>62</v>
      </c>
      <c r="E412" s="20">
        <f>D412*6</f>
        <v>372</v>
      </c>
    </row>
    <row r="413" spans="1:5" ht="12.75">
      <c r="A413" s="14" t="s">
        <v>364</v>
      </c>
      <c r="B413" s="52"/>
      <c r="C413" s="27" t="s">
        <v>14</v>
      </c>
      <c r="D413" s="35">
        <v>62</v>
      </c>
      <c r="E413" s="20">
        <f>D413*6</f>
        <v>372</v>
      </c>
    </row>
    <row r="414" spans="1:5" ht="12.75">
      <c r="A414" s="14" t="s">
        <v>365</v>
      </c>
      <c r="B414" s="52"/>
      <c r="C414" s="27" t="s">
        <v>14</v>
      </c>
      <c r="D414" s="35">
        <v>62</v>
      </c>
      <c r="E414" s="20">
        <f>D414*6</f>
        <v>372</v>
      </c>
    </row>
    <row r="415" spans="1:5" ht="12.75">
      <c r="A415" s="14" t="s">
        <v>366</v>
      </c>
      <c r="B415" s="52"/>
      <c r="C415" s="27" t="s">
        <v>14</v>
      </c>
      <c r="D415" s="35">
        <v>62</v>
      </c>
      <c r="E415" s="20">
        <f>D415*6</f>
        <v>372</v>
      </c>
    </row>
    <row r="416" spans="1:5" ht="12.75">
      <c r="A416" s="14" t="s">
        <v>367</v>
      </c>
      <c r="B416" s="52"/>
      <c r="C416" s="27" t="s">
        <v>14</v>
      </c>
      <c r="D416" s="35">
        <v>62</v>
      </c>
      <c r="E416" s="20">
        <f>D416*6</f>
        <v>372</v>
      </c>
    </row>
    <row r="417" spans="1:5" ht="12.75">
      <c r="A417" s="14" t="s">
        <v>368</v>
      </c>
      <c r="B417" s="52"/>
      <c r="C417" s="27" t="s">
        <v>14</v>
      </c>
      <c r="D417" s="35">
        <v>62</v>
      </c>
      <c r="E417" s="20">
        <f>D417*6</f>
        <v>372</v>
      </c>
    </row>
    <row r="418" spans="1:5" ht="12.75">
      <c r="A418" s="14" t="s">
        <v>369</v>
      </c>
      <c r="B418" s="52"/>
      <c r="C418" s="27" t="s">
        <v>14</v>
      </c>
      <c r="D418" s="35">
        <v>62</v>
      </c>
      <c r="E418" s="20">
        <f>D418*6</f>
        <v>372</v>
      </c>
    </row>
    <row r="419" spans="1:5" ht="12.75">
      <c r="A419" s="14"/>
      <c r="B419" s="52" t="s">
        <v>370</v>
      </c>
      <c r="C419" s="27" t="s">
        <v>14</v>
      </c>
      <c r="D419" s="35">
        <v>69.2</v>
      </c>
      <c r="E419" s="20">
        <f>D419*6</f>
        <v>415.20000000000005</v>
      </c>
    </row>
    <row r="420" spans="1:5" ht="12.75">
      <c r="A420" s="14"/>
      <c r="B420" s="52" t="s">
        <v>371</v>
      </c>
      <c r="C420" s="27" t="s">
        <v>14</v>
      </c>
      <c r="D420" s="35">
        <v>69.2</v>
      </c>
      <c r="E420" s="20">
        <f>D420*6</f>
        <v>415.20000000000005</v>
      </c>
    </row>
    <row r="421" spans="1:5" ht="12.75">
      <c r="A421" s="14"/>
      <c r="B421" s="52" t="s">
        <v>372</v>
      </c>
      <c r="C421" s="27" t="s">
        <v>14</v>
      </c>
      <c r="D421" s="35">
        <v>69.2</v>
      </c>
      <c r="E421" s="20">
        <f>D421*6</f>
        <v>415.20000000000005</v>
      </c>
    </row>
    <row r="422" spans="1:5" ht="12.75">
      <c r="A422" s="14" t="s">
        <v>373</v>
      </c>
      <c r="B422" s="52"/>
      <c r="C422" s="27" t="s">
        <v>14</v>
      </c>
      <c r="D422" s="35">
        <v>62</v>
      </c>
      <c r="E422" s="20">
        <f>D422*6</f>
        <v>372</v>
      </c>
    </row>
    <row r="423" spans="1:5" ht="12.75">
      <c r="A423" s="14" t="s">
        <v>374</v>
      </c>
      <c r="B423" s="52"/>
      <c r="C423" s="27" t="s">
        <v>14</v>
      </c>
      <c r="D423" s="35">
        <v>62</v>
      </c>
      <c r="E423" s="20">
        <f>D423*6</f>
        <v>372</v>
      </c>
    </row>
    <row r="424" spans="1:5" ht="12.75">
      <c r="A424" s="14"/>
      <c r="B424" s="52" t="s">
        <v>375</v>
      </c>
      <c r="C424" s="27" t="s">
        <v>14</v>
      </c>
      <c r="D424" s="35">
        <v>69.2</v>
      </c>
      <c r="E424" s="20">
        <f>D424*6</f>
        <v>415.20000000000005</v>
      </c>
    </row>
    <row r="425" spans="1:5" ht="12.75">
      <c r="A425" s="14"/>
      <c r="B425" s="52" t="s">
        <v>376</v>
      </c>
      <c r="C425" s="27" t="s">
        <v>14</v>
      </c>
      <c r="D425" s="35">
        <v>69.2</v>
      </c>
      <c r="E425" s="20">
        <f>D425*6</f>
        <v>415.20000000000005</v>
      </c>
    </row>
    <row r="426" spans="1:5" ht="12.75">
      <c r="A426" s="14"/>
      <c r="B426" s="52" t="s">
        <v>377</v>
      </c>
      <c r="C426" s="27" t="s">
        <v>14</v>
      </c>
      <c r="D426" s="35">
        <v>69.2</v>
      </c>
      <c r="E426" s="20">
        <f>D426*6</f>
        <v>415.20000000000005</v>
      </c>
    </row>
    <row r="427" spans="1:5" ht="12.75">
      <c r="A427" s="14" t="s">
        <v>378</v>
      </c>
      <c r="B427" s="52"/>
      <c r="C427" s="27" t="s">
        <v>14</v>
      </c>
      <c r="D427" s="35">
        <v>62</v>
      </c>
      <c r="E427" s="20">
        <f>D427*6</f>
        <v>372</v>
      </c>
    </row>
    <row r="428" spans="1:5" ht="12.75">
      <c r="A428" s="14" t="s">
        <v>379</v>
      </c>
      <c r="B428" s="52"/>
      <c r="C428" s="27" t="s">
        <v>14</v>
      </c>
      <c r="D428" s="35">
        <v>62</v>
      </c>
      <c r="E428" s="20">
        <f>D428*6</f>
        <v>372</v>
      </c>
    </row>
    <row r="429" spans="1:5" ht="12.75">
      <c r="A429" s="14" t="s">
        <v>380</v>
      </c>
      <c r="B429" s="52"/>
      <c r="C429" s="27" t="s">
        <v>14</v>
      </c>
      <c r="D429" s="35">
        <v>62</v>
      </c>
      <c r="E429" s="20">
        <f>D429*6</f>
        <v>372</v>
      </c>
    </row>
    <row r="430" spans="1:5" ht="12.75">
      <c r="A430" s="14" t="s">
        <v>381</v>
      </c>
      <c r="B430" s="52"/>
      <c r="C430" s="27" t="s">
        <v>14</v>
      </c>
      <c r="D430" s="35">
        <v>62</v>
      </c>
      <c r="E430" s="20">
        <f>D430*6</f>
        <v>372</v>
      </c>
    </row>
    <row r="431" spans="1:5" ht="12.75">
      <c r="A431" s="14" t="s">
        <v>382</v>
      </c>
      <c r="B431" s="52"/>
      <c r="C431" s="27" t="s">
        <v>14</v>
      </c>
      <c r="D431" s="35">
        <v>62</v>
      </c>
      <c r="E431" s="20">
        <f>D431*6</f>
        <v>372</v>
      </c>
    </row>
    <row r="432" spans="1:5" ht="12.75">
      <c r="A432" s="14"/>
      <c r="B432" s="52" t="s">
        <v>383</v>
      </c>
      <c r="C432" s="27" t="s">
        <v>14</v>
      </c>
      <c r="D432" s="35">
        <v>62</v>
      </c>
      <c r="E432" s="20">
        <f>D432*6</f>
        <v>372</v>
      </c>
    </row>
    <row r="433" spans="1:5" ht="12.75">
      <c r="A433" s="14" t="s">
        <v>384</v>
      </c>
      <c r="B433" s="52"/>
      <c r="C433" s="27" t="s">
        <v>14</v>
      </c>
      <c r="D433" s="35">
        <v>69.2</v>
      </c>
      <c r="E433" s="20">
        <f>D433*6</f>
        <v>415.20000000000005</v>
      </c>
    </row>
    <row r="434" spans="1:5" ht="12.75">
      <c r="A434" s="14" t="s">
        <v>385</v>
      </c>
      <c r="B434" s="52"/>
      <c r="C434" s="27" t="s">
        <v>14</v>
      </c>
      <c r="D434" s="35">
        <v>69.2</v>
      </c>
      <c r="E434" s="20">
        <f>D434*6</f>
        <v>415.20000000000005</v>
      </c>
    </row>
    <row r="435" spans="1:5" ht="12.75">
      <c r="A435" s="14" t="s">
        <v>386</v>
      </c>
      <c r="B435" s="52"/>
      <c r="C435" s="27" t="s">
        <v>14</v>
      </c>
      <c r="D435" s="35">
        <v>69.2</v>
      </c>
      <c r="E435" s="20">
        <f>D435*6</f>
        <v>415.20000000000005</v>
      </c>
    </row>
    <row r="436" spans="1:5" ht="12.75">
      <c r="A436" s="14" t="s">
        <v>387</v>
      </c>
      <c r="B436" s="52"/>
      <c r="C436" s="27" t="s">
        <v>14</v>
      </c>
      <c r="D436" s="35">
        <v>69.2</v>
      </c>
      <c r="E436" s="20">
        <f>D436*6</f>
        <v>415.20000000000005</v>
      </c>
    </row>
    <row r="443" spans="5:11" ht="29.25">
      <c r="E443" s="2" t="s">
        <v>0</v>
      </c>
      <c r="F443" s="2"/>
      <c r="G443" s="2"/>
      <c r="H443" s="2"/>
      <c r="I443" s="2"/>
      <c r="J443" s="2"/>
      <c r="K443" s="2"/>
    </row>
    <row r="446" spans="1:5" ht="12.75">
      <c r="A446" s="3" t="s">
        <v>1</v>
      </c>
      <c r="B446" s="4"/>
      <c r="C446" s="4"/>
      <c r="D446" s="4"/>
      <c r="E446" s="4"/>
    </row>
    <row r="447" spans="1:5" ht="12.75">
      <c r="A447" s="3" t="s">
        <v>166</v>
      </c>
      <c r="B447" s="4"/>
      <c r="C447" s="4"/>
      <c r="D447" s="4"/>
      <c r="E447" s="4"/>
    </row>
    <row r="448" spans="1:5" ht="12.75">
      <c r="A448" s="3" t="s">
        <v>3</v>
      </c>
      <c r="B448" s="3" t="s">
        <v>4</v>
      </c>
      <c r="C448" s="4"/>
      <c r="D448" s="4"/>
      <c r="E448" s="4"/>
    </row>
    <row r="449" spans="1:7" ht="12.75">
      <c r="A449" s="3" t="s">
        <v>12</v>
      </c>
      <c r="B449" s="3" t="s">
        <v>5</v>
      </c>
      <c r="C449" s="4"/>
      <c r="D449" s="4"/>
      <c r="E449" s="4"/>
      <c r="G449" s="3" t="s">
        <v>6</v>
      </c>
    </row>
    <row r="450" spans="1:11" ht="12.75">
      <c r="A450" s="3"/>
      <c r="B450" s="3" t="s">
        <v>7</v>
      </c>
      <c r="C450" s="4"/>
      <c r="D450" s="4"/>
      <c r="E450" s="4"/>
      <c r="F450" s="4"/>
      <c r="G450" s="28"/>
      <c r="H450" s="29"/>
      <c r="I450" s="29"/>
      <c r="J450" s="30"/>
      <c r="K450" s="31"/>
    </row>
    <row r="451" ht="12.75">
      <c r="F451" s="5"/>
    </row>
    <row r="452" spans="1:11" ht="12.75">
      <c r="A452" s="6" t="s">
        <v>8</v>
      </c>
      <c r="B452" s="6"/>
      <c r="C452" s="6"/>
      <c r="D452" s="6"/>
      <c r="E452" s="6"/>
      <c r="F452" s="7"/>
      <c r="G452" s="6" t="s">
        <v>8</v>
      </c>
      <c r="H452" s="6"/>
      <c r="I452" s="6"/>
      <c r="J452" s="6"/>
      <c r="K452" s="6"/>
    </row>
    <row r="453" spans="1:5" ht="12.75">
      <c r="A453" s="32" t="s">
        <v>388</v>
      </c>
      <c r="B453" s="32"/>
      <c r="C453" s="32"/>
      <c r="D453" s="32"/>
      <c r="E453" s="32"/>
    </row>
    <row r="454" spans="1:5" ht="12.75">
      <c r="A454" s="32"/>
      <c r="B454" s="32"/>
      <c r="C454" s="32"/>
      <c r="D454" s="32"/>
      <c r="E454" s="32"/>
    </row>
    <row r="455" spans="1:5" ht="12.75">
      <c r="A455" s="51" t="s">
        <v>389</v>
      </c>
      <c r="B455" s="51"/>
      <c r="C455" s="51"/>
      <c r="D455" s="51"/>
      <c r="E455" s="51"/>
    </row>
    <row r="456" spans="1:6" ht="12.75">
      <c r="A456" s="14"/>
      <c r="B456" s="15"/>
      <c r="C456" s="55"/>
      <c r="D456" s="56"/>
      <c r="E456" s="20"/>
      <c r="F456" s="4"/>
    </row>
    <row r="457" spans="1:6" ht="12.75">
      <c r="A457" s="14"/>
      <c r="B457" s="15" t="s">
        <v>390</v>
      </c>
      <c r="C457" s="55" t="s">
        <v>14</v>
      </c>
      <c r="D457" s="56">
        <v>100.01</v>
      </c>
      <c r="E457" s="20">
        <f>D457*6.4</f>
        <v>640.0640000000001</v>
      </c>
      <c r="F457" s="4"/>
    </row>
    <row r="458" spans="1:6" ht="12.75">
      <c r="A458" s="14"/>
      <c r="B458" s="15"/>
      <c r="C458" s="55"/>
      <c r="D458" s="56"/>
      <c r="E458" s="20"/>
      <c r="F458" s="4"/>
    </row>
    <row r="459" spans="1:6" ht="12.75">
      <c r="A459" s="14"/>
      <c r="B459" s="15"/>
      <c r="C459" s="55"/>
      <c r="D459" s="56"/>
      <c r="E459" s="20"/>
      <c r="F459" s="4"/>
    </row>
    <row r="460" spans="1:6" ht="12.75">
      <c r="A460" s="14"/>
      <c r="B460" s="15"/>
      <c r="C460" s="55"/>
      <c r="D460" s="56"/>
      <c r="E460" s="20"/>
      <c r="F460" s="4"/>
    </row>
    <row r="461" spans="1:6" ht="12.75">
      <c r="A461" s="14"/>
      <c r="B461" s="15"/>
      <c r="C461" s="55"/>
      <c r="D461" s="56"/>
      <c r="E461" s="20"/>
      <c r="F461" s="4"/>
    </row>
    <row r="462" spans="1:6" ht="12.75">
      <c r="A462" s="14"/>
      <c r="B462" s="15"/>
      <c r="C462" s="55"/>
      <c r="D462" s="56"/>
      <c r="E462" s="20"/>
      <c r="F462" s="4"/>
    </row>
    <row r="463" spans="1:6" ht="12.75">
      <c r="A463" s="14"/>
      <c r="B463" s="15"/>
      <c r="C463" s="55"/>
      <c r="D463" s="56"/>
      <c r="E463" s="20"/>
      <c r="F463" s="4"/>
    </row>
    <row r="464" spans="1:6" ht="12.75">
      <c r="A464" s="14"/>
      <c r="B464" s="15"/>
      <c r="C464" s="55"/>
      <c r="D464" s="56"/>
      <c r="E464" s="20"/>
      <c r="F464" s="4"/>
    </row>
    <row r="465" spans="1:6" ht="12.75">
      <c r="A465" s="14"/>
      <c r="B465" s="15"/>
      <c r="C465" s="55"/>
      <c r="D465" s="56"/>
      <c r="E465" s="20"/>
      <c r="F465" s="4"/>
    </row>
    <row r="466" spans="1:6" ht="12.75">
      <c r="A466" s="14"/>
      <c r="B466" s="15"/>
      <c r="C466" s="55"/>
      <c r="D466" s="56"/>
      <c r="E466" s="20"/>
      <c r="F466" s="4"/>
    </row>
    <row r="467" spans="1:6" ht="12.75">
      <c r="A467" s="14"/>
      <c r="B467" s="15"/>
      <c r="C467" s="55"/>
      <c r="D467" s="56"/>
      <c r="E467" s="20"/>
      <c r="F467" s="4"/>
    </row>
    <row r="468" spans="1:6" ht="12.75">
      <c r="A468" s="14"/>
      <c r="B468" s="15"/>
      <c r="C468" s="55"/>
      <c r="D468" s="56"/>
      <c r="E468" s="20"/>
      <c r="F468" s="4"/>
    </row>
    <row r="469" spans="1:6" ht="12.75">
      <c r="A469" s="14"/>
      <c r="B469" s="15"/>
      <c r="C469" s="55"/>
      <c r="D469" s="56"/>
      <c r="E469" s="20"/>
      <c r="F469" s="4"/>
    </row>
    <row r="470" spans="1:6" ht="12.75">
      <c r="A470" s="14"/>
      <c r="B470" s="15"/>
      <c r="C470" s="55"/>
      <c r="D470" s="56"/>
      <c r="E470" s="20"/>
      <c r="F470" s="4"/>
    </row>
    <row r="471" spans="1:6" ht="12.75">
      <c r="A471" s="14"/>
      <c r="B471" s="15"/>
      <c r="C471" s="55"/>
      <c r="D471" s="56"/>
      <c r="E471" s="20"/>
      <c r="F471" s="4"/>
    </row>
    <row r="472" spans="1:6" ht="12.75">
      <c r="A472" s="14"/>
      <c r="B472" s="15"/>
      <c r="C472" s="55"/>
      <c r="D472" s="56"/>
      <c r="E472" s="20"/>
      <c r="F472" s="4"/>
    </row>
    <row r="473" spans="1:6" ht="12.75">
      <c r="A473" s="14"/>
      <c r="B473" s="25"/>
      <c r="C473" s="55"/>
      <c r="D473" s="56"/>
      <c r="E473" s="20"/>
      <c r="F473" s="4"/>
    </row>
    <row r="474" spans="1:6" ht="12.75">
      <c r="A474" s="14"/>
      <c r="B474" s="15"/>
      <c r="C474" s="55"/>
      <c r="D474" s="56"/>
      <c r="E474" s="20"/>
      <c r="F474" s="4"/>
    </row>
    <row r="475" spans="1:6" ht="12.75">
      <c r="A475" s="14"/>
      <c r="B475" s="15"/>
      <c r="C475" s="55"/>
      <c r="D475" s="56"/>
      <c r="E475" s="20"/>
      <c r="F475" s="4"/>
    </row>
    <row r="476" spans="1:6" ht="12.75">
      <c r="A476" s="14"/>
      <c r="B476" s="15"/>
      <c r="C476" s="55"/>
      <c r="D476" s="56"/>
      <c r="E476" s="20"/>
      <c r="F476" s="4"/>
    </row>
    <row r="477" spans="1:6" ht="12.75">
      <c r="A477" s="14"/>
      <c r="B477" s="15"/>
      <c r="C477" s="55"/>
      <c r="D477" s="56"/>
      <c r="E477" s="20"/>
      <c r="F477" s="4"/>
    </row>
    <row r="478" spans="1:6" ht="12.75">
      <c r="A478" s="14"/>
      <c r="B478" s="15"/>
      <c r="C478" s="55"/>
      <c r="D478" s="56">
        <v>100.01</v>
      </c>
      <c r="E478" s="20"/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</sheetData>
  <mergeCells count="60">
    <mergeCell ref="E1:K1"/>
    <mergeCell ref="A10:E10"/>
    <mergeCell ref="G10:K10"/>
    <mergeCell ref="A11:E12"/>
    <mergeCell ref="G11:K12"/>
    <mergeCell ref="A13:E14"/>
    <mergeCell ref="G13:K14"/>
    <mergeCell ref="G18:K19"/>
    <mergeCell ref="A21:E22"/>
    <mergeCell ref="G29:K30"/>
    <mergeCell ref="A36:E37"/>
    <mergeCell ref="A45:E46"/>
    <mergeCell ref="G47:K48"/>
    <mergeCell ref="A50:E51"/>
    <mergeCell ref="E84:K84"/>
    <mergeCell ref="A93:E93"/>
    <mergeCell ref="G93:K93"/>
    <mergeCell ref="A94:E95"/>
    <mergeCell ref="G94:K95"/>
    <mergeCell ref="A96:E97"/>
    <mergeCell ref="G96:K97"/>
    <mergeCell ref="E139:K139"/>
    <mergeCell ref="A148:E148"/>
    <mergeCell ref="G148:K148"/>
    <mergeCell ref="A149:E150"/>
    <mergeCell ref="G149:K150"/>
    <mergeCell ref="G155:K156"/>
    <mergeCell ref="G157:K158"/>
    <mergeCell ref="E214:K214"/>
    <mergeCell ref="A223:E223"/>
    <mergeCell ref="G223:K223"/>
    <mergeCell ref="A224:E225"/>
    <mergeCell ref="G224:K225"/>
    <mergeCell ref="A226:E227"/>
    <mergeCell ref="G226:K227"/>
    <mergeCell ref="G228:K229"/>
    <mergeCell ref="G248:K249"/>
    <mergeCell ref="E276:K276"/>
    <mergeCell ref="A285:E285"/>
    <mergeCell ref="G285:L285"/>
    <mergeCell ref="A286:E287"/>
    <mergeCell ref="G286:K287"/>
    <mergeCell ref="A288:E288"/>
    <mergeCell ref="G288:K289"/>
    <mergeCell ref="G300:K301"/>
    <mergeCell ref="G302:K303"/>
    <mergeCell ref="E321:K321"/>
    <mergeCell ref="A330:E330"/>
    <mergeCell ref="G330:K330"/>
    <mergeCell ref="A331:E332"/>
    <mergeCell ref="G331:K332"/>
    <mergeCell ref="E398:K398"/>
    <mergeCell ref="A407:E407"/>
    <mergeCell ref="G407:K407"/>
    <mergeCell ref="A408:E409"/>
    <mergeCell ref="E443:K443"/>
    <mergeCell ref="A452:E452"/>
    <mergeCell ref="G452:K452"/>
    <mergeCell ref="A453:E454"/>
    <mergeCell ref="A455:E455"/>
  </mergeCells>
  <printOptions/>
  <pageMargins left="0.5513888888888889" right="0.19652777777777777" top="0.19652777777777777" bottom="0.5902777777777778" header="0.5118055555555555" footer="0.19652777777777777"/>
  <pageSetup horizontalDpi="300" verticalDpi="300" orientation="portrait" paperSize="9"/>
  <headerFooter alignWithMargins="0">
    <oddFooter>&amp;L&amp;8Price Code No. 08.xls&amp;C&amp;8Effective  1st July 2007&amp;R&amp;8&amp;P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 Server</dc:creator>
  <cp:keywords/>
  <dc:description/>
  <cp:lastModifiedBy>GONIDEC</cp:lastModifiedBy>
  <cp:lastPrinted>2007-07-15T15:33:00Z</cp:lastPrinted>
  <dcterms:created xsi:type="dcterms:W3CDTF">2001-03-06T05:24:51Z</dcterms:created>
  <dcterms:modified xsi:type="dcterms:W3CDTF">2007-07-18T07:57:30Z</dcterms:modified>
  <cp:category/>
  <cp:version/>
  <cp:contentType/>
  <cp:contentStatus/>
  <cp:revision>1</cp:revision>
</cp:coreProperties>
</file>